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ertex Holds" sheetId="1" r:id="rId4"/>
    <sheet name="Vertex Fiberglass" sheetId="2" r:id="rId5"/>
  </sheets>
</workbook>
</file>

<file path=xl/sharedStrings.xml><?xml version="1.0" encoding="utf-8"?>
<sst xmlns="http://schemas.openxmlformats.org/spreadsheetml/2006/main" uniqueCount="210">
  <si>
    <t>Total Price</t>
  </si>
  <si>
    <t>Total holds</t>
  </si>
  <si>
    <t xml:space="preserve">   Dannomond PU (Composite-X colors)</t>
  </si>
  <si>
    <t>Item N</t>
  </si>
  <si>
    <t>Range</t>
  </si>
  <si>
    <t>Set</t>
  </si>
  <si>
    <t>Grip/Size</t>
  </si>
  <si>
    <t>Holds pcs</t>
  </si>
  <si>
    <t xml:space="preserve"> Price (VAT not included) </t>
  </si>
  <si>
    <t xml:space="preserve">bright yellow 1023  </t>
  </si>
  <si>
    <t>trafic red 3020</t>
  </si>
  <si>
    <t>sky blue 5015</t>
  </si>
  <si>
    <t>jet black 9005</t>
  </si>
  <si>
    <t>fluoro orange 2005</t>
  </si>
  <si>
    <t>fluoro green</t>
  </si>
  <si>
    <t>fluoro pink</t>
  </si>
  <si>
    <t>signal violet 4008</t>
  </si>
  <si>
    <t>line green 16-09</t>
  </si>
  <si>
    <t>dark green 16-16</t>
  </si>
  <si>
    <t>redish ogange 14-01</t>
  </si>
  <si>
    <t>USA PURPLE 17-13</t>
  </si>
  <si>
    <t>pure white</t>
  </si>
  <si>
    <t>pale white</t>
  </si>
  <si>
    <t>late light</t>
  </si>
  <si>
    <t>cameo rose</t>
  </si>
  <si>
    <t>late dark</t>
  </si>
  <si>
    <t>Total of sets</t>
  </si>
  <si>
    <t>Total of holds</t>
  </si>
  <si>
    <t>Total Price € nvat</t>
  </si>
  <si>
    <t>Hybrid</t>
  </si>
  <si>
    <t>Dissolve</t>
  </si>
  <si>
    <t>Jugs XL</t>
  </si>
  <si>
    <t>Mystical</t>
  </si>
  <si>
    <t>Jugs M</t>
  </si>
  <si>
    <t>Serpentine</t>
  </si>
  <si>
    <t>Pinches M</t>
  </si>
  <si>
    <t>Out of Space</t>
  </si>
  <si>
    <t>Alien Eggs</t>
  </si>
  <si>
    <t>Slopers L</t>
  </si>
  <si>
    <t>Dribble</t>
  </si>
  <si>
    <t>Edges L</t>
  </si>
  <si>
    <t>Jugs S</t>
  </si>
  <si>
    <t>Dualism 1</t>
  </si>
  <si>
    <t>Sloper Mega</t>
  </si>
  <si>
    <t>Dualism 10</t>
  </si>
  <si>
    <t>Edges M</t>
  </si>
  <si>
    <t>Dualism 11</t>
  </si>
  <si>
    <t>Edges S</t>
  </si>
  <si>
    <t>Dualism 12</t>
  </si>
  <si>
    <t>Dualism 13</t>
  </si>
  <si>
    <t>Crimps S</t>
  </si>
  <si>
    <t>Dualism 14</t>
  </si>
  <si>
    <t>Edges XS</t>
  </si>
  <si>
    <t>Dualism 15</t>
  </si>
  <si>
    <t>Mixed  grip XS</t>
  </si>
  <si>
    <t>Dualism 2</t>
  </si>
  <si>
    <t>Dualism 3</t>
  </si>
  <si>
    <t>Sloper XL</t>
  </si>
  <si>
    <t>Dualism 4</t>
  </si>
  <si>
    <t>Dualism 5</t>
  </si>
  <si>
    <t>Dualism 6</t>
  </si>
  <si>
    <t>Sloper XL&amp;Mega</t>
  </si>
  <si>
    <t>Dualism 7</t>
  </si>
  <si>
    <t>Mixed grip XL</t>
  </si>
  <si>
    <t>Dualism 8</t>
  </si>
  <si>
    <t>Edges XL</t>
  </si>
  <si>
    <t>Dualism 9</t>
  </si>
  <si>
    <t>Ganoid</t>
  </si>
  <si>
    <t>Slopers Mega</t>
  </si>
  <si>
    <t>Grid</t>
  </si>
  <si>
    <t>Pinches S</t>
  </si>
  <si>
    <t>Martians</t>
  </si>
  <si>
    <t>Jugs Mini M</t>
  </si>
  <si>
    <t>Sitius</t>
  </si>
  <si>
    <t>Sirius</t>
  </si>
  <si>
    <t>Jugs L</t>
  </si>
  <si>
    <t>Pocket L</t>
  </si>
  <si>
    <t>Pocket M</t>
  </si>
  <si>
    <t>Sponge Balls</t>
  </si>
  <si>
    <t>Foot XS</t>
  </si>
  <si>
    <t>Transformers1</t>
  </si>
  <si>
    <t>mixed grip</t>
  </si>
  <si>
    <t>2Mega 2L</t>
  </si>
  <si>
    <t>Transformers2</t>
  </si>
  <si>
    <t>2m  2L</t>
  </si>
  <si>
    <t>Transformers3</t>
  </si>
  <si>
    <t>3L  1XL</t>
  </si>
  <si>
    <t>Transformers4</t>
  </si>
  <si>
    <t>1M  9S</t>
  </si>
  <si>
    <t>Terraneous</t>
  </si>
  <si>
    <t>Bark</t>
  </si>
  <si>
    <t>bark</t>
  </si>
  <si>
    <t>Brain Damage</t>
  </si>
  <si>
    <t>Squama</t>
  </si>
  <si>
    <t>Wave</t>
  </si>
  <si>
    <t>Pinches L</t>
  </si>
  <si>
    <t>Pinches Mega</t>
  </si>
  <si>
    <t>Total Price FG</t>
  </si>
  <si>
    <t>Total pieces</t>
  </si>
  <si>
    <t>Volumes information and prices</t>
  </si>
  <si>
    <t xml:space="preserve">                      Quantity of normal sandy volumes in colors</t>
  </si>
  <si>
    <t xml:space="preserve"> </t>
  </si>
  <si>
    <t>Volume</t>
  </si>
  <si>
    <t>Price       in euro    (no VAT)</t>
  </si>
  <si>
    <t>Price  Fluo Colors       in euro    (no VAT)</t>
  </si>
  <si>
    <t>pure red RAL 3020</t>
  </si>
  <si>
    <t>pure orange RAL 2004</t>
  </si>
  <si>
    <t>signal blue RAL 5005</t>
  </si>
  <si>
    <t>turquoise blue RAL 5018</t>
  </si>
  <si>
    <t>Mint RAL 6027</t>
  </si>
  <si>
    <t>light green 6018</t>
  </si>
  <si>
    <t>pure green RAL 6037</t>
  </si>
  <si>
    <t>traffic violet RAL 4008</t>
  </si>
  <si>
    <t>traffic purple RAL 4006</t>
  </si>
  <si>
    <t>tele magenta RAL 4010</t>
  </si>
  <si>
    <t>signal brown RAL 8002</t>
  </si>
  <si>
    <t>iron grey Ral 7011</t>
  </si>
  <si>
    <t>silver grey RAL 7001</t>
  </si>
  <si>
    <t>pure white RAL 9003</t>
  </si>
  <si>
    <t>Yelow RAL 1023</t>
  </si>
  <si>
    <t>Fluoro pink 806C</t>
  </si>
  <si>
    <t>Fluoro green 802C</t>
  </si>
  <si>
    <t>Fluoro orange 2005</t>
  </si>
  <si>
    <t>Fluoro Yellow 1026</t>
  </si>
  <si>
    <t>Total Fiberglass Color classic</t>
  </si>
  <si>
    <t>Total Price (€ no VAT) classic colors</t>
  </si>
  <si>
    <t>Total Fiberglass Fluo clor</t>
  </si>
  <si>
    <t>Total Price (€ no VAT) Fluo Colors</t>
  </si>
  <si>
    <t>Da Vinci 1</t>
  </si>
  <si>
    <t>Sanded</t>
  </si>
  <si>
    <t>127x33x13,5sm</t>
  </si>
  <si>
    <t>DT</t>
  </si>
  <si>
    <t>Da Vinci 2</t>
  </si>
  <si>
    <t>126x36x15,5sm</t>
  </si>
  <si>
    <t>Da Vinci 3</t>
  </si>
  <si>
    <t>124x36x14sm</t>
  </si>
  <si>
    <t>Da Vinci 4</t>
  </si>
  <si>
    <t>125x31x15sm</t>
  </si>
  <si>
    <t>Da Vinci 5</t>
  </si>
  <si>
    <t>70x26x18,5sm</t>
  </si>
  <si>
    <t>Da Vinci 6</t>
  </si>
  <si>
    <t>71x23x14sm</t>
  </si>
  <si>
    <t>Da Vinci 7</t>
  </si>
  <si>
    <t>59x25x17sm</t>
  </si>
  <si>
    <t>Da Vinci 8</t>
  </si>
  <si>
    <t>59x24x15sm</t>
  </si>
  <si>
    <t>Da Vinci 9</t>
  </si>
  <si>
    <t>63x21,5x14,5sm</t>
  </si>
  <si>
    <t>Da Vinci 10</t>
  </si>
  <si>
    <t>58x21,5x14sm</t>
  </si>
  <si>
    <t>Da Vinci 11</t>
  </si>
  <si>
    <t>48x31x10,5sm</t>
  </si>
  <si>
    <t>Da Vinci 12</t>
  </si>
  <si>
    <t>46x28,5x11sm</t>
  </si>
  <si>
    <t>Symbiosis 1</t>
  </si>
  <si>
    <t>51x33x16sm</t>
  </si>
  <si>
    <t>Symbiosis 2</t>
  </si>
  <si>
    <t>65x39x14sm</t>
  </si>
  <si>
    <t>Symbiosis 3</t>
  </si>
  <si>
    <t>65x396x19sm</t>
  </si>
  <si>
    <t>Symbiosis 4</t>
  </si>
  <si>
    <t>69x42x20sm</t>
  </si>
  <si>
    <t>Symbiosis 5</t>
  </si>
  <si>
    <t>80x44x22sm</t>
  </si>
  <si>
    <t>Symbiosis 6</t>
  </si>
  <si>
    <t>95x40x16sm</t>
  </si>
  <si>
    <t>Symbiosis 7</t>
  </si>
  <si>
    <t>96,5x34x17sm</t>
  </si>
  <si>
    <t>Symbiosis 8</t>
  </si>
  <si>
    <t>55x32,5x17,5sm</t>
  </si>
  <si>
    <t>Mastodont 1</t>
  </si>
  <si>
    <t>60x57x28.5sm</t>
  </si>
  <si>
    <t>Mastodont 2</t>
  </si>
  <si>
    <t>56,5x56,5x17sm</t>
  </si>
  <si>
    <t>Mastodont 3</t>
  </si>
  <si>
    <t>54x53x18sm</t>
  </si>
  <si>
    <t>Mastodont 4</t>
  </si>
  <si>
    <t>56x52x21sm</t>
  </si>
  <si>
    <t>Mastodont 5</t>
  </si>
  <si>
    <t>56x52x20sm</t>
  </si>
  <si>
    <t>Mastodont 6</t>
  </si>
  <si>
    <t>58x47x18sm</t>
  </si>
  <si>
    <t>Mastodont 7</t>
  </si>
  <si>
    <t>53x52x17sm</t>
  </si>
  <si>
    <t>Mastodont 8</t>
  </si>
  <si>
    <t>55x56x8sm</t>
  </si>
  <si>
    <t>Mastodont 9</t>
  </si>
  <si>
    <t>50x50x11sm</t>
  </si>
  <si>
    <t>Mastodont 10</t>
  </si>
  <si>
    <t>57x43x16sm</t>
  </si>
  <si>
    <t>Mastodont 11</t>
  </si>
  <si>
    <t>54x40x16sm</t>
  </si>
  <si>
    <t>Mastodont 12</t>
  </si>
  <si>
    <t>55x39x19sm</t>
  </si>
  <si>
    <t>Mastodont 13</t>
  </si>
  <si>
    <t>57x35x19sm</t>
  </si>
  <si>
    <t>Mastodont 14</t>
  </si>
  <si>
    <t>58x46x18sm</t>
  </si>
  <si>
    <t>Mastodont 15</t>
  </si>
  <si>
    <t>56x30x16sm</t>
  </si>
  <si>
    <t>Mastodont 16</t>
  </si>
  <si>
    <t>57x30x15sm</t>
  </si>
  <si>
    <t>Mastodont 17</t>
  </si>
  <si>
    <t>54x34x16sm</t>
  </si>
  <si>
    <t>Mastodont 18</t>
  </si>
  <si>
    <t>Mastodont 19</t>
  </si>
  <si>
    <t>53x36x14sm</t>
  </si>
  <si>
    <t>Mastodont 20</t>
  </si>
  <si>
    <t>54x23x14sm</t>
  </si>
  <si>
    <t xml:space="preserve">* the volumes can be ordered in other RAL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</si>
</sst>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€-2]&quot; &quot;0.00"/>
    <numFmt numFmtId="60" formatCode="[$€-2]&quot; &quot;0"/>
    <numFmt numFmtId="61" formatCode="[$€-2] 0"/>
  </numFmts>
  <fonts count="20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7"/>
      <color indexed="8"/>
      <name val="Calibri"/>
    </font>
    <font>
      <sz val="14"/>
      <color indexed="8"/>
      <name val="Calibri"/>
    </font>
    <font>
      <sz val="16"/>
      <color indexed="8"/>
      <name val="Calibri"/>
    </font>
    <font>
      <sz val="13"/>
      <color indexed="8"/>
      <name val="Calibri"/>
    </font>
    <font>
      <sz val="12"/>
      <color indexed="8"/>
      <name val="Calibri"/>
    </font>
    <font>
      <b val="1"/>
      <sz val="12"/>
      <color indexed="8"/>
      <name val="Calibri"/>
    </font>
    <font>
      <sz val="12"/>
      <color indexed="9"/>
      <name val="Calibri"/>
    </font>
    <font>
      <b val="1"/>
      <sz val="10"/>
      <color indexed="8"/>
      <name val="Calibri"/>
    </font>
    <font>
      <i val="1"/>
      <sz val="12"/>
      <color indexed="8"/>
      <name val="Calibri"/>
    </font>
    <font>
      <b val="1"/>
      <sz val="13"/>
      <color indexed="13"/>
      <name val="Calibri"/>
    </font>
    <font>
      <sz val="13"/>
      <color indexed="42"/>
      <name val="Calibri"/>
    </font>
    <font>
      <b val="1"/>
      <sz val="14"/>
      <color indexed="8"/>
      <name val="Calibri"/>
    </font>
    <font>
      <sz val="18"/>
      <color indexed="8"/>
      <name val="Calibri"/>
    </font>
    <font>
      <b val="1"/>
      <sz val="15"/>
      <color indexed="8"/>
      <name val="Calibri"/>
    </font>
    <font>
      <sz val="11"/>
      <color indexed="9"/>
      <name val="Calibri"/>
    </font>
    <font>
      <sz val="14"/>
      <color indexed="60"/>
      <name val="Calibri"/>
    </font>
    <font>
      <sz val="13"/>
      <color indexed="9"/>
      <name val="Calibri"/>
    </font>
  </fonts>
  <fills count="7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  <fill>
      <patternFill patternType="solid">
        <fgColor indexed="48"/>
        <bgColor auto="1"/>
      </patternFill>
    </fill>
    <fill>
      <patternFill patternType="solid">
        <fgColor indexed="49"/>
        <bgColor auto="1"/>
      </patternFill>
    </fill>
    <fill>
      <patternFill patternType="solid">
        <fgColor indexed="50"/>
        <bgColor auto="1"/>
      </patternFill>
    </fill>
    <fill>
      <patternFill patternType="solid">
        <fgColor indexed="51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53"/>
        <bgColor auto="1"/>
      </patternFill>
    </fill>
    <fill>
      <patternFill patternType="solid">
        <fgColor indexed="54"/>
        <bgColor auto="1"/>
      </patternFill>
    </fill>
    <fill>
      <patternFill patternType="solid">
        <fgColor indexed="55"/>
        <bgColor auto="1"/>
      </patternFill>
    </fill>
    <fill>
      <patternFill patternType="solid">
        <fgColor indexed="56"/>
        <bgColor auto="1"/>
      </patternFill>
    </fill>
    <fill>
      <patternFill patternType="solid">
        <fgColor indexed="57"/>
        <bgColor auto="1"/>
      </patternFill>
    </fill>
    <fill>
      <patternFill patternType="solid">
        <fgColor indexed="58"/>
        <bgColor auto="1"/>
      </patternFill>
    </fill>
    <fill>
      <patternFill patternType="solid">
        <fgColor indexed="61"/>
        <bgColor auto="1"/>
      </patternFill>
    </fill>
    <fill>
      <patternFill patternType="solid">
        <fgColor indexed="63"/>
        <bgColor auto="1"/>
      </patternFill>
    </fill>
    <fill>
      <patternFill patternType="solid">
        <fgColor rgb="ff767ae1"/>
        <bgColor auto="1"/>
      </patternFill>
    </fill>
    <fill>
      <patternFill patternType="solid">
        <fgColor rgb="ff72d2ea"/>
        <bgColor auto="1"/>
      </patternFill>
    </fill>
    <fill>
      <patternFill patternType="solid">
        <fgColor rgb="ff98adbf"/>
        <bgColor auto="1"/>
      </patternFill>
    </fill>
    <fill>
      <patternFill patternType="solid">
        <fgColor rgb="ffb3e0dc"/>
        <bgColor auto="1"/>
      </patternFill>
    </fill>
    <fill>
      <patternFill patternType="solid">
        <fgColor rgb="ffb9cead"/>
        <bgColor auto="1"/>
      </patternFill>
    </fill>
    <fill>
      <patternFill patternType="solid">
        <fgColor rgb="ff88b990"/>
        <bgColor auto="1"/>
      </patternFill>
    </fill>
    <fill>
      <patternFill patternType="solid">
        <fgColor rgb="ff6f567c"/>
        <bgColor auto="1"/>
      </patternFill>
    </fill>
    <fill>
      <patternFill patternType="solid">
        <fgColor rgb="ffbc6da3"/>
        <bgColor auto="1"/>
      </patternFill>
    </fill>
    <fill>
      <patternFill patternType="solid">
        <fgColor rgb="ffe56fa4"/>
        <bgColor auto="1"/>
      </patternFill>
    </fill>
    <fill>
      <patternFill patternType="solid">
        <fgColor rgb="ff995a2e"/>
        <bgColor auto="1"/>
      </patternFill>
    </fill>
    <fill>
      <patternFill patternType="solid">
        <fgColor rgb="ff606060"/>
        <bgColor auto="1"/>
      </patternFill>
    </fill>
    <fill>
      <patternFill patternType="solid">
        <fgColor rgb="ff959595"/>
        <bgColor auto="1"/>
      </patternFill>
    </fill>
    <fill>
      <patternFill patternType="solid">
        <fgColor rgb="ffc5c5c5"/>
        <bgColor auto="1"/>
      </patternFill>
    </fill>
    <fill>
      <patternFill patternType="solid">
        <fgColor rgb="fff8e8b8"/>
        <bgColor auto="1"/>
      </patternFill>
    </fill>
    <fill>
      <patternFill patternType="solid">
        <fgColor rgb="ffdf91d6"/>
        <bgColor auto="1"/>
      </patternFill>
    </fill>
    <fill>
      <patternFill patternType="solid">
        <fgColor rgb="ffb9f796"/>
        <bgColor auto="1"/>
      </patternFill>
    </fill>
    <fill>
      <patternFill patternType="solid">
        <fgColor rgb="ffeb9a83"/>
        <bgColor auto="1"/>
      </patternFill>
    </fill>
    <fill>
      <patternFill patternType="solid">
        <fgColor rgb="ffffe69f"/>
        <bgColor auto="1"/>
      </patternFill>
    </fill>
  </fills>
  <borders count="10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 style="thick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5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59"/>
      </top>
      <bottom style="thin">
        <color indexed="8"/>
      </bottom>
      <diagonal/>
    </border>
    <border>
      <left style="thin">
        <color indexed="8"/>
      </left>
      <right style="thin">
        <color indexed="62"/>
      </right>
      <top style="medium">
        <color indexed="8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8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8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8"/>
      </top>
      <bottom style="thin">
        <color indexed="62"/>
      </bottom>
      <diagonal/>
    </border>
    <border>
      <left style="thin">
        <color indexed="62"/>
      </left>
      <right style="thick">
        <color indexed="8"/>
      </right>
      <top style="medium">
        <color indexed="8"/>
      </top>
      <bottom style="thin">
        <color indexed="62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5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59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59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59"/>
      </bottom>
      <diagonal/>
    </border>
    <border>
      <left style="thin">
        <color indexed="8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ck">
        <color indexed="8"/>
      </right>
      <top style="thin">
        <color indexed="62"/>
      </top>
      <bottom style="medium">
        <color indexed="62"/>
      </bottom>
      <diagonal/>
    </border>
    <border>
      <left style="thick">
        <color indexed="8"/>
      </left>
      <right style="thin">
        <color indexed="8"/>
      </right>
      <top style="medium">
        <color indexed="59"/>
      </top>
      <bottom style="medium">
        <color indexed="59"/>
      </bottom>
      <diagonal/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  <diagonal/>
    </border>
    <border>
      <left style="medium">
        <color indexed="8"/>
      </left>
      <right style="thin">
        <color indexed="10"/>
      </right>
      <top style="medium">
        <color indexed="59"/>
      </top>
      <bottom style="medium">
        <color indexed="59"/>
      </bottom>
      <diagonal/>
    </border>
    <border>
      <left style="thin">
        <color indexed="10"/>
      </left>
      <right style="thick">
        <color indexed="8"/>
      </right>
      <top style="medium">
        <color indexed="59"/>
      </top>
      <bottom style="medium">
        <color indexed="59"/>
      </bottom>
      <diagonal/>
    </border>
    <border>
      <left style="medium">
        <color indexed="8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8"/>
      </right>
      <top style="medium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  <diagonal/>
    </border>
    <border>
      <left style="thin">
        <color indexed="8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2"/>
      </right>
      <top style="thin">
        <color indexed="62"/>
      </top>
      <bottom style="medium">
        <color indexed="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8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8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8"/>
      </bottom>
      <diagonal/>
    </border>
    <border>
      <left style="thin">
        <color indexed="62"/>
      </left>
      <right style="thick">
        <color indexed="8"/>
      </right>
      <top style="thin">
        <color indexed="62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5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59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59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0" fillId="2" borderId="3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center" vertical="bottom"/>
    </xf>
    <xf numFmtId="0" fontId="4" fillId="2" borderId="6" applyNumberFormat="0" applyFont="1" applyFill="1" applyBorder="1" applyAlignment="1" applyProtection="0">
      <alignment horizontal="center" vertical="bottom"/>
    </xf>
    <xf numFmtId="0" fontId="5" fillId="2" borderId="6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59" fontId="6" fillId="2" borderId="9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horizontal="center" vertical="center"/>
    </xf>
    <xf numFmtId="0" fontId="6" fillId="2" borderId="9" applyNumberFormat="1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horizontal="center" vertical="center"/>
    </xf>
    <xf numFmtId="49" fontId="8" fillId="3" borderId="18" applyNumberFormat="1" applyFont="1" applyFill="1" applyBorder="1" applyAlignment="1" applyProtection="0">
      <alignment horizontal="center" vertical="center" wrapText="1"/>
    </xf>
    <xf numFmtId="49" fontId="8" fillId="3" borderId="19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7" fillId="5" borderId="18" applyNumberFormat="1" applyFont="1" applyFill="1" applyBorder="1" applyAlignment="1" applyProtection="0">
      <alignment horizontal="center" vertical="center" wrapText="1"/>
    </xf>
    <xf numFmtId="49" fontId="7" fillId="6" borderId="19" applyNumberFormat="1" applyFont="1" applyFill="1" applyBorder="1" applyAlignment="1" applyProtection="0">
      <alignment horizontal="center" vertical="center" wrapText="1"/>
    </xf>
    <xf numFmtId="49" fontId="9" fillId="7" borderId="18" applyNumberFormat="1" applyFont="1" applyFill="1" applyBorder="1" applyAlignment="1" applyProtection="0">
      <alignment horizontal="center" vertical="center" wrapText="1"/>
    </xf>
    <xf numFmtId="49" fontId="7" fillId="8" borderId="18" applyNumberFormat="1" applyFont="1" applyFill="1" applyBorder="1" applyAlignment="1" applyProtection="0">
      <alignment horizontal="center" vertical="center" wrapText="1"/>
    </xf>
    <xf numFmtId="49" fontId="7" fillId="9" borderId="18" applyNumberFormat="1" applyFont="1" applyFill="1" applyBorder="1" applyAlignment="1" applyProtection="0">
      <alignment horizontal="center" vertical="center" wrapText="1"/>
    </xf>
    <xf numFmtId="49" fontId="7" fillId="10" borderId="18" applyNumberFormat="1" applyFont="1" applyFill="1" applyBorder="1" applyAlignment="1" applyProtection="0">
      <alignment horizontal="center" vertical="center" wrapText="1"/>
    </xf>
    <xf numFmtId="49" fontId="7" fillId="11" borderId="18" applyNumberFormat="1" applyFont="1" applyFill="1" applyBorder="1" applyAlignment="1" applyProtection="0">
      <alignment horizontal="center" vertical="center" wrapText="1"/>
    </xf>
    <xf numFmtId="49" fontId="7" fillId="12" borderId="18" applyNumberFormat="1" applyFont="1" applyFill="1" applyBorder="1" applyAlignment="1" applyProtection="0">
      <alignment horizontal="center" vertical="center" wrapText="1"/>
    </xf>
    <xf numFmtId="49" fontId="7" fillId="13" borderId="18" applyNumberFormat="1" applyFont="1" applyFill="1" applyBorder="1" applyAlignment="1" applyProtection="0">
      <alignment horizontal="center" vertical="center" wrapText="1"/>
    </xf>
    <xf numFmtId="49" fontId="7" fillId="14" borderId="18" applyNumberFormat="1" applyFont="1" applyFill="1" applyBorder="1" applyAlignment="1" applyProtection="0">
      <alignment horizontal="center" vertical="center" wrapText="1"/>
    </xf>
    <xf numFmtId="49" fontId="7" fillId="15" borderId="20" applyNumberFormat="1" applyFont="1" applyFill="1" applyBorder="1" applyAlignment="1" applyProtection="0">
      <alignment horizontal="center" vertical="center" wrapText="1"/>
    </xf>
    <xf numFmtId="49" fontId="7" fillId="2" borderId="21" applyNumberFormat="1" applyFont="1" applyFill="1" applyBorder="1" applyAlignment="1" applyProtection="0">
      <alignment horizontal="center" vertical="center" wrapText="1"/>
    </xf>
    <xf numFmtId="49" fontId="7" fillId="2" borderId="18" applyNumberFormat="1" applyFont="1" applyFill="1" applyBorder="1" applyAlignment="1" applyProtection="0">
      <alignment horizontal="center" vertical="center" wrapText="1"/>
    </xf>
    <xf numFmtId="49" fontId="7" fillId="16" borderId="19" applyNumberFormat="1" applyFont="1" applyFill="1" applyBorder="1" applyAlignment="1" applyProtection="0">
      <alignment horizontal="center" vertical="center" wrapText="1"/>
    </xf>
    <xf numFmtId="49" fontId="7" fillId="2" borderId="19" applyNumberFormat="1" applyFont="1" applyFill="1" applyBorder="1" applyAlignment="1" applyProtection="0">
      <alignment horizontal="center" vertical="center" wrapText="1"/>
    </xf>
    <xf numFmtId="49" fontId="7" fillId="17" borderId="19" applyNumberFormat="1" applyFont="1" applyFill="1" applyBorder="1" applyAlignment="1" applyProtection="0">
      <alignment horizontal="center" vertical="center" wrapText="1"/>
    </xf>
    <xf numFmtId="0" fontId="10" fillId="3" borderId="18" applyNumberFormat="0" applyFont="1" applyFill="1" applyBorder="1" applyAlignment="1" applyProtection="0">
      <alignment horizontal="center" vertical="bottom" wrapText="1"/>
    </xf>
    <xf numFmtId="0" fontId="10" fillId="3" borderId="22" applyNumberFormat="0" applyFont="1" applyFill="1" applyBorder="1" applyAlignment="1" applyProtection="0">
      <alignment horizontal="center" vertical="bottom" wrapText="1"/>
    </xf>
    <xf numFmtId="0" fontId="0" fillId="4" borderId="18" applyNumberFormat="0" applyFont="1" applyFill="1" applyBorder="1" applyAlignment="1" applyProtection="0">
      <alignment horizontal="center" vertical="bottom" wrapText="1"/>
    </xf>
    <xf numFmtId="0" fontId="0" fillId="5" borderId="18" applyNumberFormat="0" applyFont="1" applyFill="1" applyBorder="1" applyAlignment="1" applyProtection="0">
      <alignment horizontal="center" vertical="bottom" wrapText="1"/>
    </xf>
    <xf numFmtId="0" fontId="0" fillId="6" borderId="22" applyNumberFormat="0" applyFont="1" applyFill="1" applyBorder="1" applyAlignment="1" applyProtection="0">
      <alignment horizontal="center" vertical="bottom" wrapText="1"/>
    </xf>
    <xf numFmtId="0" fontId="0" fillId="7" borderId="18" applyNumberFormat="0" applyFont="1" applyFill="1" applyBorder="1" applyAlignment="1" applyProtection="0">
      <alignment horizontal="center" vertical="bottom" wrapText="1"/>
    </xf>
    <xf numFmtId="0" fontId="0" fillId="8" borderId="18" applyNumberFormat="0" applyFont="1" applyFill="1" applyBorder="1" applyAlignment="1" applyProtection="0">
      <alignment horizontal="center" vertical="bottom" wrapText="1"/>
    </xf>
    <xf numFmtId="0" fontId="0" fillId="9" borderId="18" applyNumberFormat="0" applyFont="1" applyFill="1" applyBorder="1" applyAlignment="1" applyProtection="0">
      <alignment horizontal="center" vertical="bottom" wrapText="1"/>
    </xf>
    <xf numFmtId="0" fontId="0" fillId="10" borderId="18" applyNumberFormat="0" applyFont="1" applyFill="1" applyBorder="1" applyAlignment="1" applyProtection="0">
      <alignment horizontal="center" vertical="bottom" wrapText="1"/>
    </xf>
    <xf numFmtId="0" fontId="0" fillId="11" borderId="18" applyNumberFormat="0" applyFont="1" applyFill="1" applyBorder="1" applyAlignment="1" applyProtection="0">
      <alignment horizontal="center" vertical="bottom" wrapText="1"/>
    </xf>
    <xf numFmtId="0" fontId="0" fillId="12" borderId="18" applyNumberFormat="0" applyFont="1" applyFill="1" applyBorder="1" applyAlignment="1" applyProtection="0">
      <alignment horizontal="center" vertical="bottom" wrapText="1"/>
    </xf>
    <xf numFmtId="0" fontId="0" fillId="13" borderId="18" applyNumberFormat="0" applyFont="1" applyFill="1" applyBorder="1" applyAlignment="1" applyProtection="0">
      <alignment horizontal="center" vertical="bottom" wrapText="1"/>
    </xf>
    <xf numFmtId="0" fontId="0" fillId="14" borderId="18" applyNumberFormat="0" applyFont="1" applyFill="1" applyBorder="1" applyAlignment="1" applyProtection="0">
      <alignment horizontal="center" vertical="bottom" wrapText="1"/>
    </xf>
    <xf numFmtId="0" fontId="0" fillId="15" borderId="20" applyNumberFormat="0" applyFont="1" applyFill="1" applyBorder="1" applyAlignment="1" applyProtection="0">
      <alignment horizontal="center" vertical="bottom" wrapText="1"/>
    </xf>
    <xf numFmtId="0" fontId="0" fillId="2" borderId="23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horizontal="center" vertical="bottom" wrapText="1"/>
    </xf>
    <xf numFmtId="0" fontId="0" fillId="16" borderId="22" applyNumberFormat="0" applyFont="1" applyFill="1" applyBorder="1" applyAlignment="1" applyProtection="0">
      <alignment horizontal="center" vertical="bottom" wrapText="1"/>
    </xf>
    <xf numFmtId="0" fontId="0" fillId="2" borderId="22" applyNumberFormat="0" applyFont="1" applyFill="1" applyBorder="1" applyAlignment="1" applyProtection="0">
      <alignment horizontal="center" vertical="bottom" wrapText="1"/>
    </xf>
    <xf numFmtId="0" fontId="0" fillId="17" borderId="22" applyNumberFormat="0" applyFont="1" applyFill="1" applyBorder="1" applyAlignment="1" applyProtection="0">
      <alignment horizontal="center" vertical="bottom" wrapText="1"/>
    </xf>
    <xf numFmtId="0" fontId="0" fillId="2" borderId="18" applyNumberFormat="0" applyFont="1" applyFill="1" applyBorder="1" applyAlignment="1" applyProtection="0">
      <alignment vertical="bottom"/>
    </xf>
    <xf numFmtId="0" fontId="10" fillId="3" borderId="24" applyNumberFormat="0" applyFont="1" applyFill="1" applyBorder="1" applyAlignment="1" applyProtection="0">
      <alignment horizontal="center" vertical="bottom" wrapText="1"/>
    </xf>
    <xf numFmtId="0" fontId="0" fillId="6" borderId="24" applyNumberFormat="0" applyFont="1" applyFill="1" applyBorder="1" applyAlignment="1" applyProtection="0">
      <alignment horizontal="center" vertical="bottom" wrapText="1"/>
    </xf>
    <xf numFmtId="0" fontId="0" fillId="2" borderId="25" applyNumberFormat="0" applyFont="1" applyFill="1" applyBorder="1" applyAlignment="1" applyProtection="0">
      <alignment vertical="bottom"/>
    </xf>
    <xf numFmtId="0" fontId="0" fillId="16" borderId="24" applyNumberFormat="0" applyFont="1" applyFill="1" applyBorder="1" applyAlignment="1" applyProtection="0">
      <alignment horizontal="center" vertical="bottom" wrapText="1"/>
    </xf>
    <xf numFmtId="0" fontId="0" fillId="2" borderId="24" applyNumberFormat="0" applyFont="1" applyFill="1" applyBorder="1" applyAlignment="1" applyProtection="0">
      <alignment horizontal="center" vertical="bottom" wrapText="1"/>
    </xf>
    <xf numFmtId="0" fontId="0" fillId="17" borderId="24" applyNumberFormat="0" applyFont="1" applyFill="1" applyBorder="1" applyAlignment="1" applyProtection="0">
      <alignment horizontal="center" vertical="bottom" wrapText="1"/>
    </xf>
    <xf numFmtId="0" fontId="9" fillId="18" borderId="18" applyNumberFormat="1" applyFont="1" applyFill="1" applyBorder="1" applyAlignment="1" applyProtection="0">
      <alignment vertical="bottom"/>
    </xf>
    <xf numFmtId="49" fontId="9" fillId="18" borderId="18" applyNumberFormat="1" applyFont="1" applyFill="1" applyBorder="1" applyAlignment="1" applyProtection="0">
      <alignment horizontal="center" vertical="center"/>
    </xf>
    <xf numFmtId="49" fontId="11" fillId="19" borderId="18" applyNumberFormat="1" applyFont="1" applyFill="1" applyBorder="1" applyAlignment="1" applyProtection="0">
      <alignment horizontal="center" vertical="center"/>
    </xf>
    <xf numFmtId="0" fontId="6" fillId="19" borderId="18" applyNumberFormat="1" applyFont="1" applyFill="1" applyBorder="1" applyAlignment="1" applyProtection="0">
      <alignment horizontal="center" vertical="center"/>
    </xf>
    <xf numFmtId="1" fontId="12" fillId="19" borderId="18" applyNumberFormat="1" applyFont="1" applyFill="1" applyBorder="1" applyAlignment="1" applyProtection="0">
      <alignment horizontal="center" vertical="center" wrapText="1"/>
    </xf>
    <xf numFmtId="0" fontId="7" fillId="20" borderId="18" applyNumberFormat="0" applyFont="1" applyFill="1" applyBorder="1" applyAlignment="1" applyProtection="0">
      <alignment horizontal="center" vertical="center" wrapText="1"/>
    </xf>
    <xf numFmtId="1" fontId="7" fillId="21" borderId="18" applyNumberFormat="1" applyFont="1" applyFill="1" applyBorder="1" applyAlignment="1" applyProtection="0">
      <alignment horizontal="center" vertical="center" wrapText="1"/>
    </xf>
    <xf numFmtId="0" fontId="7" fillId="22" borderId="18" applyNumberFormat="0" applyFont="1" applyFill="1" applyBorder="1" applyAlignment="1" applyProtection="0">
      <alignment horizontal="center" vertical="center" wrapText="1"/>
    </xf>
    <xf numFmtId="0" fontId="7" fillId="23" borderId="18" applyNumberFormat="0" applyFont="1" applyFill="1" applyBorder="1" applyAlignment="1" applyProtection="0">
      <alignment horizontal="center" vertical="center" wrapText="1"/>
    </xf>
    <xf numFmtId="0" fontId="7" fillId="24" borderId="18" applyNumberFormat="0" applyFont="1" applyFill="1" applyBorder="1" applyAlignment="1" applyProtection="0">
      <alignment horizontal="center" vertical="center" wrapText="1"/>
    </xf>
    <xf numFmtId="0" fontId="7" fillId="25" borderId="18" applyNumberFormat="0" applyFont="1" applyFill="1" applyBorder="1" applyAlignment="1" applyProtection="0">
      <alignment horizontal="center" vertical="center" wrapText="1"/>
    </xf>
    <xf numFmtId="0" fontId="7" fillId="26" borderId="18" applyNumberFormat="0" applyFont="1" applyFill="1" applyBorder="1" applyAlignment="1" applyProtection="0">
      <alignment horizontal="center" vertical="center" wrapText="1"/>
    </xf>
    <xf numFmtId="0" fontId="7" fillId="27" borderId="18" applyNumberFormat="0" applyFont="1" applyFill="1" applyBorder="1" applyAlignment="1" applyProtection="0">
      <alignment horizontal="center" vertical="center" wrapText="1"/>
    </xf>
    <xf numFmtId="0" fontId="7" fillId="28" borderId="18" applyNumberFormat="0" applyFont="1" applyFill="1" applyBorder="1" applyAlignment="1" applyProtection="0">
      <alignment horizontal="center" vertical="center" wrapText="1"/>
    </xf>
    <xf numFmtId="1" fontId="7" fillId="29" borderId="18" applyNumberFormat="1" applyFont="1" applyFill="1" applyBorder="1" applyAlignment="1" applyProtection="0">
      <alignment horizontal="center" vertical="center" wrapText="1"/>
    </xf>
    <xf numFmtId="0" fontId="7" fillId="30" borderId="18" applyNumberFormat="0" applyFont="1" applyFill="1" applyBorder="1" applyAlignment="1" applyProtection="0">
      <alignment horizontal="center" vertical="center" wrapText="1"/>
    </xf>
    <xf numFmtId="0" fontId="7" fillId="31" borderId="20" applyNumberFormat="0" applyFont="1" applyFill="1" applyBorder="1" applyAlignment="1" applyProtection="0">
      <alignment horizontal="center" vertical="center" wrapText="1"/>
    </xf>
    <xf numFmtId="0" fontId="7" fillId="2" borderId="26" applyNumberFormat="0" applyFont="1" applyFill="1" applyBorder="1" applyAlignment="1" applyProtection="0">
      <alignment horizontal="center" vertical="center" wrapText="1"/>
    </xf>
    <xf numFmtId="0" fontId="7" fillId="2" borderId="18" applyNumberFormat="0" applyFont="1" applyFill="1" applyBorder="1" applyAlignment="1" applyProtection="0">
      <alignment horizontal="center" vertical="center" wrapText="1"/>
    </xf>
    <xf numFmtId="0" fontId="7" fillId="32" borderId="18" applyNumberFormat="0" applyFont="1" applyFill="1" applyBorder="1" applyAlignment="1" applyProtection="0">
      <alignment horizontal="center" vertical="center" wrapText="1"/>
    </xf>
    <xf numFmtId="0" fontId="7" fillId="33" borderId="18" applyNumberFormat="0" applyFont="1" applyFill="1" applyBorder="1" applyAlignment="1" applyProtection="0">
      <alignment horizontal="center" vertical="center" wrapText="1"/>
    </xf>
    <xf numFmtId="0" fontId="7" fillId="34" borderId="18" applyNumberFormat="0" applyFont="1" applyFill="1" applyBorder="1" applyAlignment="1" applyProtection="0">
      <alignment horizontal="center" vertical="center" wrapText="1"/>
    </xf>
    <xf numFmtId="1" fontId="0" fillId="2" borderId="18" applyNumberFormat="1" applyFont="1" applyFill="1" applyBorder="1" applyAlignment="1" applyProtection="0">
      <alignment horizontal="center" vertical="center"/>
    </xf>
    <xf numFmtId="60" fontId="13" fillId="2" borderId="18" applyNumberFormat="1" applyFont="1" applyFill="1" applyBorder="1" applyAlignment="1" applyProtection="0">
      <alignment horizontal="center" vertical="center"/>
    </xf>
    <xf numFmtId="49" fontId="11" fillId="2" borderId="18" applyNumberFormat="1" applyFont="1" applyFill="1" applyBorder="1" applyAlignment="1" applyProtection="0">
      <alignment horizontal="center" vertical="center"/>
    </xf>
    <xf numFmtId="0" fontId="6" fillId="2" borderId="18" applyNumberFormat="1" applyFont="1" applyFill="1" applyBorder="1" applyAlignment="1" applyProtection="0">
      <alignment horizontal="center" vertical="center"/>
    </xf>
    <xf numFmtId="1" fontId="12" fillId="2" borderId="18" applyNumberFormat="1" applyFont="1" applyFill="1" applyBorder="1" applyAlignment="1" applyProtection="0">
      <alignment horizontal="center" vertical="center" wrapText="1"/>
    </xf>
    <xf numFmtId="0" fontId="0" fillId="23" borderId="18" applyNumberFormat="0" applyFont="1" applyFill="1" applyBorder="1" applyAlignment="1" applyProtection="0">
      <alignment horizontal="center" vertical="center"/>
    </xf>
    <xf numFmtId="0" fontId="0" fillId="24" borderId="18" applyNumberFormat="0" applyFont="1" applyFill="1" applyBorder="1" applyAlignment="1" applyProtection="0">
      <alignment horizontal="center" vertical="center"/>
    </xf>
    <xf numFmtId="0" fontId="0" fillId="25" borderId="18" applyNumberFormat="0" applyFont="1" applyFill="1" applyBorder="1" applyAlignment="1" applyProtection="0">
      <alignment horizontal="center" vertical="center"/>
    </xf>
    <xf numFmtId="0" fontId="0" fillId="26" borderId="18" applyNumberFormat="0" applyFont="1" applyFill="1" applyBorder="1" applyAlignment="1" applyProtection="0">
      <alignment horizontal="center" vertical="center"/>
    </xf>
    <xf numFmtId="0" fontId="0" fillId="27" borderId="18" applyNumberFormat="0" applyFont="1" applyFill="1" applyBorder="1" applyAlignment="1" applyProtection="0">
      <alignment horizontal="center" vertical="center"/>
    </xf>
    <xf numFmtId="0" fontId="0" fillId="28" borderId="18" applyNumberFormat="0" applyFont="1" applyFill="1" applyBorder="1" applyAlignment="1" applyProtection="0">
      <alignment horizontal="center" vertical="center"/>
    </xf>
    <xf numFmtId="0" fontId="0" fillId="29" borderId="18" applyNumberFormat="0" applyFont="1" applyFill="1" applyBorder="1" applyAlignment="1" applyProtection="0">
      <alignment horizontal="center" vertical="center"/>
    </xf>
    <xf numFmtId="0" fontId="0" fillId="30" borderId="18" applyNumberFormat="0" applyFont="1" applyFill="1" applyBorder="1" applyAlignment="1" applyProtection="0">
      <alignment horizontal="center" vertical="center"/>
    </xf>
    <xf numFmtId="0" fontId="0" fillId="31" borderId="18" applyNumberFormat="0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horizontal="center" vertical="center"/>
    </xf>
    <xf numFmtId="0" fontId="0" fillId="32" borderId="18" applyNumberFormat="0" applyFont="1" applyFill="1" applyBorder="1" applyAlignment="1" applyProtection="0">
      <alignment horizontal="center" vertical="center"/>
    </xf>
    <xf numFmtId="0" fontId="0" fillId="33" borderId="18" applyNumberFormat="0" applyFont="1" applyFill="1" applyBorder="1" applyAlignment="1" applyProtection="0">
      <alignment horizontal="center" vertical="center"/>
    </xf>
    <xf numFmtId="0" fontId="0" fillId="34" borderId="18" applyNumberFormat="0" applyFont="1" applyFill="1" applyBorder="1" applyAlignment="1" applyProtection="0">
      <alignment horizontal="center" vertical="center"/>
    </xf>
    <xf numFmtId="1" fontId="7" fillId="22" borderId="18" applyNumberFormat="1" applyFont="1" applyFill="1" applyBorder="1" applyAlignment="1" applyProtection="0">
      <alignment horizontal="center" vertical="center" wrapText="1"/>
    </xf>
    <xf numFmtId="0" fontId="9" fillId="35" borderId="18" applyNumberFormat="1" applyFont="1" applyFill="1" applyBorder="1" applyAlignment="1" applyProtection="0">
      <alignment vertical="bottom"/>
    </xf>
    <xf numFmtId="49" fontId="9" fillId="35" borderId="18" applyNumberFormat="1" applyFont="1" applyFill="1" applyBorder="1" applyAlignment="1" applyProtection="0">
      <alignment horizontal="center" vertical="center"/>
    </xf>
    <xf numFmtId="0" fontId="7" fillId="21" borderId="18" applyNumberFormat="0" applyFont="1" applyFill="1" applyBorder="1" applyAlignment="1" applyProtection="0">
      <alignment horizontal="center" vertical="center" wrapText="1"/>
    </xf>
    <xf numFmtId="49" fontId="6" fillId="2" borderId="18" applyNumberFormat="1" applyFont="1" applyFill="1" applyBorder="1" applyAlignment="1" applyProtection="0">
      <alignment horizontal="center" vertical="center"/>
    </xf>
    <xf numFmtId="0" fontId="9" fillId="36" borderId="18" applyNumberFormat="1" applyFont="1" applyFill="1" applyBorder="1" applyAlignment="1" applyProtection="0">
      <alignment vertical="bottom"/>
    </xf>
    <xf numFmtId="49" fontId="9" fillId="36" borderId="18" applyNumberFormat="1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5" fillId="2" borderId="29" applyNumberFormat="0" applyFont="1" applyFill="1" applyBorder="1" applyAlignment="1" applyProtection="0">
      <alignment vertical="bottom"/>
    </xf>
    <xf numFmtId="0" fontId="5" fillId="2" borderId="30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5" fillId="2" borderId="34" applyNumberFormat="0" applyFont="1" applyFill="1" applyBorder="1" applyAlignment="1" applyProtection="0">
      <alignment vertical="bottom"/>
    </xf>
    <xf numFmtId="49" fontId="14" fillId="2" borderId="8" applyNumberFormat="1" applyFont="1" applyFill="1" applyBorder="1" applyAlignment="1" applyProtection="0">
      <alignment horizontal="center" vertical="center"/>
    </xf>
    <xf numFmtId="61" fontId="6" fillId="2" borderId="35" applyNumberFormat="1" applyFont="1" applyFill="1" applyBorder="1" applyAlignment="1" applyProtection="0">
      <alignment horizontal="center" vertical="center"/>
    </xf>
    <xf numFmtId="0" fontId="0" fillId="2" borderId="36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6" fillId="2" borderId="35" applyNumberFormat="1" applyFont="1" applyFill="1" applyBorder="1" applyAlignment="1" applyProtection="0">
      <alignment horizontal="center" vertical="center"/>
    </xf>
    <xf numFmtId="0" fontId="5" fillId="2" borderId="37" applyNumberFormat="0" applyFont="1" applyFill="1" applyBorder="1" applyAlignment="1" applyProtection="0">
      <alignment vertical="bottom"/>
    </xf>
    <xf numFmtId="0" fontId="5" fillId="2" borderId="15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5" fillId="2" borderId="40" applyNumberFormat="1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vertical="bottom"/>
    </xf>
    <xf numFmtId="0" fontId="5" fillId="2" borderId="42" applyNumberFormat="0" applyFont="1" applyFill="1" applyBorder="1" applyAlignment="1" applyProtection="0">
      <alignment vertical="bottom"/>
    </xf>
    <xf numFmtId="0" fontId="5" fillId="2" borderId="43" applyNumberFormat="0" applyFont="1" applyFill="1" applyBorder="1" applyAlignment="1" applyProtection="0">
      <alignment vertical="bottom"/>
    </xf>
    <xf numFmtId="49" fontId="5" fillId="2" borderId="26" applyNumberFormat="1" applyFont="1" applyFill="1" applyBorder="1" applyAlignment="1" applyProtection="0">
      <alignment horizontal="center" vertical="center"/>
    </xf>
    <xf numFmtId="49" fontId="15" fillId="2" borderId="44" applyNumberFormat="1" applyFont="1" applyFill="1" applyBorder="1" applyAlignment="1" applyProtection="0">
      <alignment vertical="bottom"/>
    </xf>
    <xf numFmtId="0" fontId="15" fillId="2" borderId="42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49" fontId="15" fillId="2" borderId="46" applyNumberFormat="1" applyFont="1" applyFill="1" applyBorder="1" applyAlignment="1" applyProtection="0">
      <alignment vertical="bottom"/>
    </xf>
    <xf numFmtId="0" fontId="15" fillId="2" borderId="45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bottom"/>
    </xf>
    <xf numFmtId="0" fontId="0" fillId="2" borderId="50" applyNumberFormat="0" applyFont="1" applyFill="1" applyBorder="1" applyAlignment="1" applyProtection="0">
      <alignment vertical="bottom"/>
    </xf>
    <xf numFmtId="49" fontId="16" fillId="3" borderId="51" applyNumberFormat="1" applyFont="1" applyFill="1" applyBorder="1" applyAlignment="1" applyProtection="0">
      <alignment horizontal="center" vertical="center" wrapText="1"/>
    </xf>
    <xf numFmtId="49" fontId="16" fillId="3" borderId="18" applyNumberFormat="1" applyFont="1" applyFill="1" applyBorder="1" applyAlignment="1" applyProtection="0">
      <alignment horizontal="center" vertical="center" wrapText="1"/>
    </xf>
    <xf numFmtId="49" fontId="0" fillId="5" borderId="18" applyNumberFormat="1" applyFont="1" applyFill="1" applyBorder="1" applyAlignment="1" applyProtection="0">
      <alignment horizontal="center" vertical="center" wrapText="1"/>
    </xf>
    <xf numFmtId="49" fontId="0" fillId="37" borderId="18" applyNumberFormat="1" applyFont="1" applyFill="1" applyBorder="1" applyAlignment="1" applyProtection="0">
      <alignment horizontal="center" vertical="center" wrapText="1"/>
    </xf>
    <xf numFmtId="49" fontId="0" fillId="38" borderId="18" applyNumberFormat="1" applyFont="1" applyFill="1" applyBorder="1" applyAlignment="1" applyProtection="0">
      <alignment horizontal="center" vertical="center" wrapText="1"/>
    </xf>
    <xf numFmtId="49" fontId="0" fillId="6" borderId="18" applyNumberFormat="1" applyFont="1" applyFill="1" applyBorder="1" applyAlignment="1" applyProtection="0">
      <alignment horizontal="center" vertical="center" wrapText="1"/>
    </xf>
    <xf numFmtId="49" fontId="0" fillId="39" borderId="18" applyNumberFormat="1" applyFont="1" applyFill="1" applyBorder="1" applyAlignment="1" applyProtection="0">
      <alignment horizontal="center" vertical="center" wrapText="1"/>
    </xf>
    <xf numFmtId="49" fontId="0" fillId="40" borderId="19" applyNumberFormat="1" applyFont="1" applyFill="1" applyBorder="1" applyAlignment="1" applyProtection="0">
      <alignment horizontal="center" vertical="center" wrapText="1"/>
    </xf>
    <xf numFmtId="49" fontId="0" fillId="12" borderId="18" applyNumberFormat="1" applyFont="1" applyFill="1" applyBorder="1" applyAlignment="1" applyProtection="0">
      <alignment horizontal="center" vertical="center" wrapText="1"/>
    </xf>
    <xf numFmtId="49" fontId="0" fillId="41" borderId="18" applyNumberFormat="1" applyFont="1" applyFill="1" applyBorder="1" applyAlignment="1" applyProtection="0">
      <alignment horizontal="center" vertical="center" wrapText="1"/>
    </xf>
    <xf numFmtId="49" fontId="17" fillId="11" borderId="18" applyNumberFormat="1" applyFont="1" applyFill="1" applyBorder="1" applyAlignment="1" applyProtection="0">
      <alignment horizontal="center" vertical="center" wrapText="1"/>
    </xf>
    <xf numFmtId="49" fontId="0" fillId="42" borderId="18" applyNumberFormat="1" applyFont="1" applyFill="1" applyBorder="1" applyAlignment="1" applyProtection="0">
      <alignment horizontal="center" vertical="center" wrapText="1"/>
    </xf>
    <xf numFmtId="49" fontId="0" fillId="43" borderId="18" applyNumberFormat="1" applyFont="1" applyFill="1" applyBorder="1" applyAlignment="1" applyProtection="0">
      <alignment horizontal="center" vertical="center" wrapText="1"/>
    </xf>
    <xf numFmtId="49" fontId="17" fillId="44" borderId="18" applyNumberFormat="1" applyFont="1" applyFill="1" applyBorder="1" applyAlignment="1" applyProtection="0">
      <alignment horizontal="center" vertical="center" wrapText="1"/>
    </xf>
    <xf numFmtId="49" fontId="17" fillId="7" borderId="18" applyNumberFormat="1" applyFont="1" applyFill="1" applyBorder="1" applyAlignment="1" applyProtection="0">
      <alignment horizontal="center" vertical="center" wrapText="1"/>
    </xf>
    <xf numFmtId="49" fontId="0" fillId="45" borderId="18" applyNumberFormat="1" applyFont="1" applyFill="1" applyBorder="1" applyAlignment="1" applyProtection="0">
      <alignment horizontal="center" vertical="center" wrapText="1"/>
    </xf>
    <xf numFmtId="49" fontId="0" fillId="46" borderId="18" applyNumberFormat="1" applyFont="1" applyFill="1" applyBorder="1" applyAlignment="1" applyProtection="0">
      <alignment horizontal="center" vertical="center" wrapText="1"/>
    </xf>
    <xf numFmtId="49" fontId="0" fillId="2" borderId="18" applyNumberFormat="1" applyFont="1" applyFill="1" applyBorder="1" applyAlignment="1" applyProtection="0">
      <alignment horizontal="center" vertical="center" wrapText="1"/>
    </xf>
    <xf numFmtId="49" fontId="0" fillId="47" borderId="20" applyNumberFormat="1" applyFont="1" applyFill="1" applyBorder="1" applyAlignment="1" applyProtection="0">
      <alignment horizontal="center" vertical="center" wrapText="1"/>
    </xf>
    <xf numFmtId="49" fontId="0" fillId="48" borderId="51" applyNumberFormat="1" applyFont="1" applyFill="1" applyBorder="1" applyAlignment="1" applyProtection="0">
      <alignment horizontal="center" vertical="center" wrapText="1"/>
    </xf>
    <xf numFmtId="49" fontId="0" fillId="49" borderId="18" applyNumberFormat="1" applyFont="1" applyFill="1" applyBorder="1" applyAlignment="1" applyProtection="0">
      <alignment horizontal="center" vertical="center" wrapText="1"/>
    </xf>
    <xf numFmtId="49" fontId="0" fillId="50" borderId="18" applyNumberFormat="1" applyFont="1" applyFill="1" applyBorder="1" applyAlignment="1" applyProtection="0">
      <alignment horizontal="center" vertical="center" wrapText="1"/>
    </xf>
    <xf numFmtId="49" fontId="0" fillId="4" borderId="52" applyNumberFormat="1" applyFont="1" applyFill="1" applyBorder="1" applyAlignment="1" applyProtection="0">
      <alignment horizontal="center" vertical="center" wrapText="1"/>
    </xf>
    <xf numFmtId="49" fontId="0" fillId="2" borderId="53" applyNumberFormat="1" applyFont="1" applyFill="1" applyBorder="1" applyAlignment="1" applyProtection="0">
      <alignment horizontal="center" vertical="center" wrapText="1"/>
    </xf>
    <xf numFmtId="49" fontId="0" fillId="2" borderId="54" applyNumberFormat="1" applyFont="1" applyFill="1" applyBorder="1" applyAlignment="1" applyProtection="0">
      <alignment horizontal="center" vertical="center" wrapText="1"/>
    </xf>
    <xf numFmtId="49" fontId="0" fillId="2" borderId="55" applyNumberFormat="1" applyFont="1" applyFill="1" applyBorder="1" applyAlignment="1" applyProtection="0">
      <alignment horizontal="center" vertical="center" wrapText="1"/>
    </xf>
    <xf numFmtId="49" fontId="0" fillId="2" borderId="56" applyNumberFormat="1" applyFont="1" applyFill="1" applyBorder="1" applyAlignment="1" applyProtection="0">
      <alignment horizontal="center" vertical="center" wrapText="1"/>
    </xf>
    <xf numFmtId="0" fontId="10" fillId="3" borderId="51" applyNumberFormat="0" applyFont="1" applyFill="1" applyBorder="1" applyAlignment="1" applyProtection="0">
      <alignment horizontal="center" vertical="bottom" wrapText="1"/>
    </xf>
    <xf numFmtId="0" fontId="0" fillId="37" borderId="18" applyNumberFormat="0" applyFont="1" applyFill="1" applyBorder="1" applyAlignment="1" applyProtection="0">
      <alignment horizontal="center" vertical="bottom" wrapText="1"/>
    </xf>
    <xf numFmtId="0" fontId="0" fillId="38" borderId="18" applyNumberFormat="0" applyFont="1" applyFill="1" applyBorder="1" applyAlignment="1" applyProtection="0">
      <alignment horizontal="center" vertical="bottom" wrapText="1"/>
    </xf>
    <xf numFmtId="0" fontId="0" fillId="6" borderId="18" applyNumberFormat="0" applyFont="1" applyFill="1" applyBorder="1" applyAlignment="1" applyProtection="0">
      <alignment horizontal="center" vertical="bottom" wrapText="1"/>
    </xf>
    <xf numFmtId="0" fontId="0" fillId="39" borderId="18" applyNumberFormat="0" applyFont="1" applyFill="1" applyBorder="1" applyAlignment="1" applyProtection="0">
      <alignment horizontal="center" vertical="bottom" wrapText="1"/>
    </xf>
    <xf numFmtId="0" fontId="0" fillId="40" borderId="22" applyNumberFormat="0" applyFont="1" applyFill="1" applyBorder="1" applyAlignment="1" applyProtection="0">
      <alignment horizontal="center" vertical="bottom" wrapText="1"/>
    </xf>
    <xf numFmtId="0" fontId="0" fillId="41" borderId="18" applyNumberFormat="0" applyFont="1" applyFill="1" applyBorder="1" applyAlignment="1" applyProtection="0">
      <alignment horizontal="center" vertical="bottom" wrapText="1"/>
    </xf>
    <xf numFmtId="0" fontId="0" fillId="42" borderId="18" applyNumberFormat="0" applyFont="1" applyFill="1" applyBorder="1" applyAlignment="1" applyProtection="0">
      <alignment horizontal="center" vertical="bottom" wrapText="1"/>
    </xf>
    <xf numFmtId="0" fontId="0" fillId="43" borderId="18" applyNumberFormat="0" applyFont="1" applyFill="1" applyBorder="1" applyAlignment="1" applyProtection="0">
      <alignment horizontal="center" vertical="bottom" wrapText="1"/>
    </xf>
    <xf numFmtId="0" fontId="0" fillId="44" borderId="18" applyNumberFormat="0" applyFont="1" applyFill="1" applyBorder="1" applyAlignment="1" applyProtection="0">
      <alignment horizontal="center" vertical="bottom" wrapText="1"/>
    </xf>
    <xf numFmtId="0" fontId="0" fillId="45" borderId="18" applyNumberFormat="0" applyFont="1" applyFill="1" applyBorder="1" applyAlignment="1" applyProtection="0">
      <alignment horizontal="center" vertical="bottom" wrapText="1"/>
    </xf>
    <xf numFmtId="0" fontId="0" fillId="46" borderId="18" applyNumberFormat="0" applyFont="1" applyFill="1" applyBorder="1" applyAlignment="1" applyProtection="0">
      <alignment horizontal="center" vertical="bottom" wrapText="1"/>
    </xf>
    <xf numFmtId="0" fontId="0" fillId="47" borderId="20" applyNumberFormat="0" applyFont="1" applyFill="1" applyBorder="1" applyAlignment="1" applyProtection="0">
      <alignment vertical="bottom" wrapText="1"/>
    </xf>
    <xf numFmtId="0" fontId="0" fillId="48" borderId="51" applyNumberFormat="0" applyFont="1" applyFill="1" applyBorder="1" applyAlignment="1" applyProtection="0">
      <alignment horizontal="center" vertical="bottom" wrapText="1"/>
    </xf>
    <xf numFmtId="0" fontId="0" fillId="49" borderId="18" applyNumberFormat="0" applyFont="1" applyFill="1" applyBorder="1" applyAlignment="1" applyProtection="0">
      <alignment horizontal="center" vertical="bottom" wrapText="1"/>
    </xf>
    <xf numFmtId="0" fontId="0" fillId="50" borderId="18" applyNumberFormat="0" applyFont="1" applyFill="1" applyBorder="1" applyAlignment="1" applyProtection="0">
      <alignment horizontal="center" vertical="bottom" wrapText="1"/>
    </xf>
    <xf numFmtId="0" fontId="0" fillId="4" borderId="52" applyNumberFormat="0" applyFont="1" applyFill="1" applyBorder="1" applyAlignment="1" applyProtection="0">
      <alignment horizontal="center" vertical="bottom" wrapText="1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0" fontId="10" fillId="3" borderId="57" applyNumberFormat="0" applyFont="1" applyFill="1" applyBorder="1" applyAlignment="1" applyProtection="0">
      <alignment horizontal="center" vertical="bottom" wrapText="1"/>
    </xf>
    <xf numFmtId="0" fontId="0" fillId="2" borderId="58" applyNumberFormat="0" applyFont="1" applyFill="1" applyBorder="1" applyAlignment="1" applyProtection="0">
      <alignment vertical="bottom"/>
    </xf>
    <xf numFmtId="0" fontId="10" fillId="3" borderId="58" applyNumberFormat="0" applyFont="1" applyFill="1" applyBorder="1" applyAlignment="1" applyProtection="0">
      <alignment horizontal="center" vertical="bottom" wrapText="1"/>
    </xf>
    <xf numFmtId="0" fontId="0" fillId="5" borderId="59" applyNumberFormat="0" applyFont="1" applyFill="1" applyBorder="1" applyAlignment="1" applyProtection="0">
      <alignment horizontal="center" vertical="bottom" wrapText="1"/>
    </xf>
    <xf numFmtId="0" fontId="0" fillId="37" borderId="59" applyNumberFormat="0" applyFont="1" applyFill="1" applyBorder="1" applyAlignment="1" applyProtection="0">
      <alignment horizontal="center" vertical="bottom" wrapText="1"/>
    </xf>
    <xf numFmtId="0" fontId="0" fillId="38" borderId="59" applyNumberFormat="0" applyFont="1" applyFill="1" applyBorder="1" applyAlignment="1" applyProtection="0">
      <alignment horizontal="center" vertical="bottom" wrapText="1"/>
    </xf>
    <xf numFmtId="0" fontId="0" fillId="6" borderId="59" applyNumberFormat="0" applyFont="1" applyFill="1" applyBorder="1" applyAlignment="1" applyProtection="0">
      <alignment horizontal="center" vertical="bottom" wrapText="1"/>
    </xf>
    <xf numFmtId="0" fontId="0" fillId="39" borderId="59" applyNumberFormat="0" applyFont="1" applyFill="1" applyBorder="1" applyAlignment="1" applyProtection="0">
      <alignment horizontal="center" vertical="bottom" wrapText="1"/>
    </xf>
    <xf numFmtId="0" fontId="0" fillId="40" borderId="60" applyNumberFormat="0" applyFont="1" applyFill="1" applyBorder="1" applyAlignment="1" applyProtection="0">
      <alignment horizontal="center" vertical="bottom" wrapText="1"/>
    </xf>
    <xf numFmtId="0" fontId="0" fillId="12" borderId="59" applyNumberFormat="0" applyFont="1" applyFill="1" applyBorder="1" applyAlignment="1" applyProtection="0">
      <alignment horizontal="center" vertical="bottom" wrapText="1"/>
    </xf>
    <xf numFmtId="0" fontId="0" fillId="41" borderId="59" applyNumberFormat="0" applyFont="1" applyFill="1" applyBorder="1" applyAlignment="1" applyProtection="0">
      <alignment horizontal="center" vertical="bottom" wrapText="1"/>
    </xf>
    <xf numFmtId="0" fontId="0" fillId="11" borderId="59" applyNumberFormat="0" applyFont="1" applyFill="1" applyBorder="1" applyAlignment="1" applyProtection="0">
      <alignment horizontal="center" vertical="bottom" wrapText="1"/>
    </xf>
    <xf numFmtId="0" fontId="0" fillId="42" borderId="59" applyNumberFormat="0" applyFont="1" applyFill="1" applyBorder="1" applyAlignment="1" applyProtection="0">
      <alignment horizontal="center" vertical="bottom" wrapText="1"/>
    </xf>
    <xf numFmtId="0" fontId="0" fillId="43" borderId="59" applyNumberFormat="0" applyFont="1" applyFill="1" applyBorder="1" applyAlignment="1" applyProtection="0">
      <alignment horizontal="center" vertical="bottom" wrapText="1"/>
    </xf>
    <xf numFmtId="0" fontId="0" fillId="44" borderId="59" applyNumberFormat="0" applyFont="1" applyFill="1" applyBorder="1" applyAlignment="1" applyProtection="0">
      <alignment horizontal="center" vertical="bottom" wrapText="1"/>
    </xf>
    <xf numFmtId="0" fontId="0" fillId="7" borderId="59" applyNumberFormat="0" applyFont="1" applyFill="1" applyBorder="1" applyAlignment="1" applyProtection="0">
      <alignment horizontal="center" vertical="bottom" wrapText="1"/>
    </xf>
    <xf numFmtId="0" fontId="0" fillId="45" borderId="59" applyNumberFormat="0" applyFont="1" applyFill="1" applyBorder="1" applyAlignment="1" applyProtection="0">
      <alignment horizontal="center" vertical="bottom" wrapText="1"/>
    </xf>
    <xf numFmtId="0" fontId="0" fillId="46" borderId="59" applyNumberFormat="0" applyFont="1" applyFill="1" applyBorder="1" applyAlignment="1" applyProtection="0">
      <alignment horizontal="center" vertical="bottom" wrapText="1"/>
    </xf>
    <xf numFmtId="0" fontId="0" fillId="2" borderId="59" applyNumberFormat="0" applyFont="1" applyFill="1" applyBorder="1" applyAlignment="1" applyProtection="0">
      <alignment horizontal="center" vertical="bottom" wrapText="1"/>
    </xf>
    <xf numFmtId="0" fontId="0" fillId="47" borderId="61" applyNumberFormat="0" applyFont="1" applyFill="1" applyBorder="1" applyAlignment="1" applyProtection="0">
      <alignment vertical="bottom" wrapText="1"/>
    </xf>
    <xf numFmtId="0" fontId="0" fillId="48" borderId="62" applyNumberFormat="0" applyFont="1" applyFill="1" applyBorder="1" applyAlignment="1" applyProtection="0">
      <alignment horizontal="center" vertical="bottom" wrapText="1"/>
    </xf>
    <xf numFmtId="0" fontId="0" fillId="49" borderId="59" applyNumberFormat="0" applyFont="1" applyFill="1" applyBorder="1" applyAlignment="1" applyProtection="0">
      <alignment horizontal="center" vertical="bottom" wrapText="1"/>
    </xf>
    <xf numFmtId="0" fontId="0" fillId="50" borderId="59" applyNumberFormat="0" applyFont="1" applyFill="1" applyBorder="1" applyAlignment="1" applyProtection="0">
      <alignment horizontal="center" vertical="bottom" wrapText="1"/>
    </xf>
    <xf numFmtId="0" fontId="0" fillId="4" borderId="63" applyNumberFormat="0" applyFont="1" applyFill="1" applyBorder="1" applyAlignment="1" applyProtection="0">
      <alignment horizontal="center" vertical="bottom" wrapText="1"/>
    </xf>
    <xf numFmtId="0" fontId="0" fillId="2" borderId="64" applyNumberFormat="0" applyFont="1" applyFill="1" applyBorder="1" applyAlignment="1" applyProtection="0">
      <alignment vertical="bottom"/>
    </xf>
    <xf numFmtId="0" fontId="0" fillId="2" borderId="65" applyNumberFormat="0" applyFont="1" applyFill="1" applyBorder="1" applyAlignment="1" applyProtection="0">
      <alignment vertical="bottom"/>
    </xf>
    <xf numFmtId="0" fontId="0" fillId="2" borderId="66" applyNumberFormat="0" applyFont="1" applyFill="1" applyBorder="1" applyAlignment="1" applyProtection="0">
      <alignment vertical="bottom"/>
    </xf>
    <xf numFmtId="0" fontId="0" fillId="2" borderId="67" applyNumberFormat="0" applyFont="1" applyFill="1" applyBorder="1" applyAlignment="1" applyProtection="0">
      <alignment vertical="bottom"/>
    </xf>
    <xf numFmtId="49" fontId="4" fillId="19" borderId="68" applyNumberFormat="1" applyFont="1" applyFill="1" applyBorder="1" applyAlignment="1" applyProtection="0">
      <alignment horizontal="center" vertical="center"/>
    </xf>
    <xf numFmtId="49" fontId="4" fillId="19" borderId="69" applyNumberFormat="1" applyFont="1" applyFill="1" applyBorder="1" applyAlignment="1" applyProtection="0">
      <alignment horizontal="center" vertical="center"/>
    </xf>
    <xf numFmtId="0" fontId="4" fillId="2" borderId="69" applyNumberFormat="1" applyFont="1" applyFill="1" applyBorder="1" applyAlignment="1" applyProtection="0">
      <alignment horizontal="center" vertical="center"/>
    </xf>
    <xf numFmtId="0" fontId="18" fillId="2" borderId="18" applyNumberFormat="1" applyFont="1" applyFill="1" applyBorder="1" applyAlignment="1" applyProtection="0">
      <alignment horizontal="center" vertical="center"/>
    </xf>
    <xf numFmtId="0" fontId="6" fillId="51" borderId="70" applyNumberFormat="1" applyFont="1" applyFill="1" applyBorder="1" applyAlignment="1" applyProtection="0">
      <alignment horizontal="center" vertical="center"/>
    </xf>
    <xf numFmtId="0" fontId="6" fillId="52" borderId="71" applyNumberFormat="1" applyFont="1" applyFill="1" applyBorder="1" applyAlignment="1" applyProtection="0">
      <alignment horizontal="center" vertical="center"/>
    </xf>
    <xf numFmtId="0" fontId="6" fillId="53" borderId="71" applyNumberFormat="1" applyFont="1" applyFill="1" applyBorder="1" applyAlignment="1" applyProtection="0">
      <alignment horizontal="center" vertical="center"/>
    </xf>
    <xf numFmtId="0" fontId="6" fillId="54" borderId="71" applyNumberFormat="1" applyFont="1" applyFill="1" applyBorder="1" applyAlignment="1" applyProtection="0">
      <alignment horizontal="center" vertical="center"/>
    </xf>
    <xf numFmtId="0" fontId="6" fillId="55" borderId="71" applyNumberFormat="1" applyFont="1" applyFill="1" applyBorder="1" applyAlignment="1" applyProtection="0">
      <alignment horizontal="center" vertical="center"/>
    </xf>
    <xf numFmtId="0" fontId="6" fillId="56" borderId="71" applyNumberFormat="1" applyFont="1" applyFill="1" applyBorder="1" applyAlignment="1" applyProtection="0">
      <alignment horizontal="center" vertical="center"/>
    </xf>
    <xf numFmtId="0" fontId="6" fillId="57" borderId="71" applyNumberFormat="1" applyFont="1" applyFill="1" applyBorder="1" applyAlignment="1" applyProtection="0">
      <alignment horizontal="center" vertical="center"/>
    </xf>
    <xf numFmtId="0" fontId="6" fillId="58" borderId="71" applyNumberFormat="1" applyFont="1" applyFill="1" applyBorder="1" applyAlignment="1" applyProtection="0">
      <alignment horizontal="center" vertical="center"/>
    </xf>
    <xf numFmtId="0" fontId="19" fillId="59" borderId="71" applyNumberFormat="1" applyFont="1" applyFill="1" applyBorder="1" applyAlignment="1" applyProtection="0">
      <alignment horizontal="center" vertical="center"/>
    </xf>
    <xf numFmtId="0" fontId="6" fillId="60" borderId="71" applyNumberFormat="1" applyFont="1" applyFill="1" applyBorder="1" applyAlignment="1" applyProtection="0">
      <alignment horizontal="center" vertical="center"/>
    </xf>
    <xf numFmtId="0" fontId="6" fillId="61" borderId="71" applyNumberFormat="1" applyFont="1" applyFill="1" applyBorder="1" applyAlignment="1" applyProtection="0">
      <alignment horizontal="center" vertical="center"/>
    </xf>
    <xf numFmtId="0" fontId="19" fillId="62" borderId="71" applyNumberFormat="1" applyFont="1" applyFill="1" applyBorder="1" applyAlignment="1" applyProtection="0">
      <alignment horizontal="center" vertical="center"/>
    </xf>
    <xf numFmtId="0" fontId="19" fillId="63" borderId="71" applyNumberFormat="1" applyFont="1" applyFill="1" applyBorder="1" applyAlignment="1" applyProtection="0">
      <alignment horizontal="center" vertical="center"/>
    </xf>
    <xf numFmtId="0" fontId="6" fillId="64" borderId="71" applyNumberFormat="1" applyFont="1" applyFill="1" applyBorder="1" applyAlignment="1" applyProtection="0">
      <alignment horizontal="center" vertical="center"/>
    </xf>
    <xf numFmtId="2" fontId="6" fillId="65" borderId="71" applyNumberFormat="1" applyFont="1" applyFill="1" applyBorder="1" applyAlignment="1" applyProtection="0">
      <alignment horizontal="center" vertical="center"/>
    </xf>
    <xf numFmtId="0" fontId="6" fillId="2" borderId="71" applyNumberFormat="1" applyFont="1" applyFill="1" applyBorder="1" applyAlignment="1" applyProtection="0">
      <alignment horizontal="center" vertical="center"/>
    </xf>
    <xf numFmtId="0" fontId="6" fillId="66" borderId="72" applyNumberFormat="1" applyFont="1" applyFill="1" applyBorder="1" applyAlignment="1" applyProtection="0">
      <alignment horizontal="center" vertical="center"/>
    </xf>
    <xf numFmtId="0" fontId="6" fillId="67" borderId="73" applyNumberFormat="1" applyFont="1" applyFill="1" applyBorder="1" applyAlignment="1" applyProtection="0">
      <alignment horizontal="center" vertical="center"/>
    </xf>
    <xf numFmtId="0" fontId="6" fillId="68" borderId="71" applyNumberFormat="1" applyFont="1" applyFill="1" applyBorder="1" applyAlignment="1" applyProtection="0">
      <alignment horizontal="center" vertical="center"/>
    </xf>
    <xf numFmtId="0" fontId="6" fillId="69" borderId="71" applyNumberFormat="1" applyFont="1" applyFill="1" applyBorder="1" applyAlignment="1" applyProtection="0">
      <alignment horizontal="center" vertical="center"/>
    </xf>
    <xf numFmtId="0" fontId="6" fillId="70" borderId="74" applyNumberFormat="1" applyFont="1" applyFill="1" applyBorder="1" applyAlignment="1" applyProtection="0">
      <alignment horizontal="center" vertical="center"/>
    </xf>
    <xf numFmtId="0" fontId="6" fillId="2" borderId="75" applyNumberFormat="1" applyFont="1" applyFill="1" applyBorder="1" applyAlignment="1" applyProtection="0">
      <alignment horizontal="center" vertical="center"/>
    </xf>
    <xf numFmtId="61" fontId="6" fillId="2" borderId="76" applyNumberFormat="1" applyFont="1" applyFill="1" applyBorder="1" applyAlignment="1" applyProtection="0">
      <alignment horizontal="center" vertical="center"/>
    </xf>
    <xf numFmtId="0" fontId="6" fillId="2" borderId="77" applyNumberFormat="1" applyFont="1" applyFill="1" applyBorder="1" applyAlignment="1" applyProtection="0">
      <alignment horizontal="center" vertical="center"/>
    </xf>
    <xf numFmtId="61" fontId="6" fillId="2" borderId="78" applyNumberFormat="1" applyFont="1" applyFill="1" applyBorder="1" applyAlignment="1" applyProtection="0">
      <alignment horizontal="center" vertical="center"/>
    </xf>
    <xf numFmtId="0" fontId="0" fillId="2" borderId="57" applyNumberFormat="0" applyFont="1" applyFill="1" applyBorder="1" applyAlignment="1" applyProtection="0">
      <alignment vertical="bottom"/>
    </xf>
    <xf numFmtId="49" fontId="4" fillId="2" borderId="58" applyNumberFormat="1" applyFont="1" applyFill="1" applyBorder="1" applyAlignment="1" applyProtection="0">
      <alignment horizontal="center" vertical="center"/>
    </xf>
    <xf numFmtId="1" fontId="4" fillId="2" borderId="58" applyNumberFormat="1" applyFont="1" applyFill="1" applyBorder="1" applyAlignment="1" applyProtection="0">
      <alignment horizontal="center" vertical="center"/>
    </xf>
    <xf numFmtId="0" fontId="18" fillId="2" borderId="58" applyNumberFormat="1" applyFont="1" applyFill="1" applyBorder="1" applyAlignment="1" applyProtection="0">
      <alignment horizontal="center" vertical="center"/>
    </xf>
    <xf numFmtId="0" fontId="6" fillId="51" borderId="79" applyNumberFormat="1" applyFont="1" applyFill="1" applyBorder="1" applyAlignment="1" applyProtection="0">
      <alignment horizontal="center" vertical="center"/>
    </xf>
    <xf numFmtId="0" fontId="6" fillId="52" borderId="80" applyNumberFormat="1" applyFont="1" applyFill="1" applyBorder="1" applyAlignment="1" applyProtection="0">
      <alignment horizontal="center" vertical="center"/>
    </xf>
    <xf numFmtId="0" fontId="6" fillId="53" borderId="80" applyNumberFormat="1" applyFont="1" applyFill="1" applyBorder="1" applyAlignment="1" applyProtection="0">
      <alignment horizontal="center" vertical="center"/>
    </xf>
    <xf numFmtId="0" fontId="6" fillId="54" borderId="80" applyNumberFormat="1" applyFont="1" applyFill="1" applyBorder="1" applyAlignment="1" applyProtection="0">
      <alignment horizontal="center" vertical="center"/>
    </xf>
    <xf numFmtId="0" fontId="6" fillId="55" borderId="80" applyNumberFormat="1" applyFont="1" applyFill="1" applyBorder="1" applyAlignment="1" applyProtection="0">
      <alignment horizontal="center" vertical="center"/>
    </xf>
    <xf numFmtId="0" fontId="6" fillId="56" borderId="80" applyNumberFormat="1" applyFont="1" applyFill="1" applyBorder="1" applyAlignment="1" applyProtection="0">
      <alignment horizontal="center" vertical="center"/>
    </xf>
    <xf numFmtId="0" fontId="6" fillId="57" borderId="80" applyNumberFormat="1" applyFont="1" applyFill="1" applyBorder="1" applyAlignment="1" applyProtection="0">
      <alignment horizontal="center" vertical="center"/>
    </xf>
    <xf numFmtId="0" fontId="6" fillId="58" borderId="80" applyNumberFormat="1" applyFont="1" applyFill="1" applyBorder="1" applyAlignment="1" applyProtection="0">
      <alignment horizontal="center" vertical="center"/>
    </xf>
    <xf numFmtId="0" fontId="19" fillId="59" borderId="80" applyNumberFormat="1" applyFont="1" applyFill="1" applyBorder="1" applyAlignment="1" applyProtection="0">
      <alignment horizontal="center" vertical="center"/>
    </xf>
    <xf numFmtId="0" fontId="6" fillId="60" borderId="80" applyNumberFormat="1" applyFont="1" applyFill="1" applyBorder="1" applyAlignment="1" applyProtection="0">
      <alignment horizontal="center" vertical="center"/>
    </xf>
    <xf numFmtId="0" fontId="6" fillId="61" borderId="80" applyNumberFormat="1" applyFont="1" applyFill="1" applyBorder="1" applyAlignment="1" applyProtection="0">
      <alignment horizontal="center" vertical="center"/>
    </xf>
    <xf numFmtId="0" fontId="19" fillId="62" borderId="80" applyNumberFormat="1" applyFont="1" applyFill="1" applyBorder="1" applyAlignment="1" applyProtection="0">
      <alignment horizontal="center" vertical="center"/>
    </xf>
    <xf numFmtId="0" fontId="19" fillId="63" borderId="80" applyNumberFormat="1" applyFont="1" applyFill="1" applyBorder="1" applyAlignment="1" applyProtection="0">
      <alignment horizontal="center" vertical="center"/>
    </xf>
    <xf numFmtId="0" fontId="6" fillId="64" borderId="80" applyNumberFormat="1" applyFont="1" applyFill="1" applyBorder="1" applyAlignment="1" applyProtection="0">
      <alignment horizontal="center" vertical="center"/>
    </xf>
    <xf numFmtId="2" fontId="6" fillId="65" borderId="80" applyNumberFormat="1" applyFont="1" applyFill="1" applyBorder="1" applyAlignment="1" applyProtection="0">
      <alignment horizontal="center" vertical="center"/>
    </xf>
    <xf numFmtId="0" fontId="6" fillId="2" borderId="80" applyNumberFormat="1" applyFont="1" applyFill="1" applyBorder="1" applyAlignment="1" applyProtection="0">
      <alignment horizontal="center" vertical="center"/>
    </xf>
    <xf numFmtId="0" fontId="6" fillId="66" borderId="81" applyNumberFormat="1" applyFont="1" applyFill="1" applyBorder="1" applyAlignment="1" applyProtection="0">
      <alignment horizontal="center" vertical="center"/>
    </xf>
    <xf numFmtId="0" fontId="6" fillId="67" borderId="82" applyNumberFormat="1" applyFont="1" applyFill="1" applyBorder="1" applyAlignment="1" applyProtection="0">
      <alignment horizontal="center" vertical="center"/>
    </xf>
    <xf numFmtId="0" fontId="6" fillId="68" borderId="80" applyNumberFormat="1" applyFont="1" applyFill="1" applyBorder="1" applyAlignment="1" applyProtection="0">
      <alignment horizontal="center" vertical="center"/>
    </xf>
    <xf numFmtId="0" fontId="6" fillId="69" borderId="80" applyNumberFormat="1" applyFont="1" applyFill="1" applyBorder="1" applyAlignment="1" applyProtection="0">
      <alignment horizontal="center" vertical="center"/>
    </xf>
    <xf numFmtId="0" fontId="6" fillId="70" borderId="83" applyNumberFormat="1" applyFont="1" applyFill="1" applyBorder="1" applyAlignment="1" applyProtection="0">
      <alignment horizontal="center" vertical="center"/>
    </xf>
    <xf numFmtId="0" fontId="6" fillId="2" borderId="84" applyNumberFormat="1" applyFont="1" applyFill="1" applyBorder="1" applyAlignment="1" applyProtection="0">
      <alignment horizontal="center" vertical="center"/>
    </xf>
    <xf numFmtId="61" fontId="6" fillId="2" borderId="85" applyNumberFormat="1" applyFont="1" applyFill="1" applyBorder="1" applyAlignment="1" applyProtection="0">
      <alignment horizontal="center" vertical="center"/>
    </xf>
    <xf numFmtId="0" fontId="6" fillId="2" borderId="86" applyNumberFormat="1" applyFont="1" applyFill="1" applyBorder="1" applyAlignment="1" applyProtection="0">
      <alignment horizontal="center" vertical="center"/>
    </xf>
    <xf numFmtId="61" fontId="6" fillId="2" borderId="87" applyNumberFormat="1" applyFont="1" applyFill="1" applyBorder="1" applyAlignment="1" applyProtection="0">
      <alignment horizontal="center" vertical="center"/>
    </xf>
    <xf numFmtId="49" fontId="4" fillId="2" borderId="68" applyNumberFormat="1" applyFont="1" applyFill="1" applyBorder="1" applyAlignment="1" applyProtection="0">
      <alignment horizontal="center" vertical="center"/>
    </xf>
    <xf numFmtId="49" fontId="4" fillId="2" borderId="69" applyNumberFormat="1" applyFont="1" applyFill="1" applyBorder="1" applyAlignment="1" applyProtection="0">
      <alignment horizontal="center" vertical="center"/>
    </xf>
    <xf numFmtId="0" fontId="18" fillId="2" borderId="85" applyNumberFormat="1" applyFont="1" applyFill="1" applyBorder="1" applyAlignment="1" applyProtection="0">
      <alignment horizontal="center" vertical="center"/>
    </xf>
    <xf numFmtId="0" fontId="6" fillId="51" borderId="88" applyNumberFormat="1" applyFont="1" applyFill="1" applyBorder="1" applyAlignment="1" applyProtection="0">
      <alignment horizontal="center" vertical="center"/>
    </xf>
    <xf numFmtId="0" fontId="6" fillId="52" borderId="89" applyNumberFormat="1" applyFont="1" applyFill="1" applyBorder="1" applyAlignment="1" applyProtection="0">
      <alignment horizontal="center" vertical="center"/>
    </xf>
    <xf numFmtId="0" fontId="6" fillId="53" borderId="89" applyNumberFormat="1" applyFont="1" applyFill="1" applyBorder="1" applyAlignment="1" applyProtection="0">
      <alignment horizontal="center" vertical="center"/>
    </xf>
    <xf numFmtId="0" fontId="6" fillId="54" borderId="89" applyNumberFormat="1" applyFont="1" applyFill="1" applyBorder="1" applyAlignment="1" applyProtection="0">
      <alignment horizontal="center" vertical="center"/>
    </xf>
    <xf numFmtId="0" fontId="6" fillId="55" borderId="89" applyNumberFormat="1" applyFont="1" applyFill="1" applyBorder="1" applyAlignment="1" applyProtection="0">
      <alignment horizontal="center" vertical="center"/>
    </xf>
    <xf numFmtId="0" fontId="6" fillId="56" borderId="89" applyNumberFormat="1" applyFont="1" applyFill="1" applyBorder="1" applyAlignment="1" applyProtection="0">
      <alignment horizontal="center" vertical="center"/>
    </xf>
    <xf numFmtId="0" fontId="6" fillId="57" borderId="89" applyNumberFormat="1" applyFont="1" applyFill="1" applyBorder="1" applyAlignment="1" applyProtection="0">
      <alignment horizontal="center" vertical="center"/>
    </xf>
    <xf numFmtId="0" fontId="6" fillId="58" borderId="89" applyNumberFormat="1" applyFont="1" applyFill="1" applyBorder="1" applyAlignment="1" applyProtection="0">
      <alignment horizontal="center" vertical="center"/>
    </xf>
    <xf numFmtId="0" fontId="19" fillId="59" borderId="89" applyNumberFormat="1" applyFont="1" applyFill="1" applyBorder="1" applyAlignment="1" applyProtection="0">
      <alignment horizontal="center" vertical="center"/>
    </xf>
    <xf numFmtId="0" fontId="6" fillId="60" borderId="89" applyNumberFormat="1" applyFont="1" applyFill="1" applyBorder="1" applyAlignment="1" applyProtection="0">
      <alignment horizontal="center" vertical="center"/>
    </xf>
    <xf numFmtId="0" fontId="6" fillId="61" borderId="89" applyNumberFormat="1" applyFont="1" applyFill="1" applyBorder="1" applyAlignment="1" applyProtection="0">
      <alignment horizontal="center" vertical="center"/>
    </xf>
    <xf numFmtId="0" fontId="19" fillId="62" borderId="89" applyNumberFormat="1" applyFont="1" applyFill="1" applyBorder="1" applyAlignment="1" applyProtection="0">
      <alignment horizontal="center" vertical="center"/>
    </xf>
    <xf numFmtId="0" fontId="19" fillId="63" borderId="89" applyNumberFormat="1" applyFont="1" applyFill="1" applyBorder="1" applyAlignment="1" applyProtection="0">
      <alignment horizontal="center" vertical="center"/>
    </xf>
    <xf numFmtId="0" fontId="6" fillId="64" borderId="89" applyNumberFormat="1" applyFont="1" applyFill="1" applyBorder="1" applyAlignment="1" applyProtection="0">
      <alignment horizontal="center" vertical="center"/>
    </xf>
    <xf numFmtId="2" fontId="6" fillId="65" borderId="89" applyNumberFormat="1" applyFont="1" applyFill="1" applyBorder="1" applyAlignment="1" applyProtection="0">
      <alignment horizontal="center" vertical="center"/>
    </xf>
    <xf numFmtId="0" fontId="6" fillId="2" borderId="89" applyNumberFormat="1" applyFont="1" applyFill="1" applyBorder="1" applyAlignment="1" applyProtection="0">
      <alignment horizontal="center" vertical="center"/>
    </xf>
    <xf numFmtId="0" fontId="6" fillId="66" borderId="90" applyNumberFormat="1" applyFont="1" applyFill="1" applyBorder="1" applyAlignment="1" applyProtection="0">
      <alignment horizontal="center" vertical="center"/>
    </xf>
    <xf numFmtId="0" fontId="6" fillId="67" borderId="91" applyNumberFormat="1" applyFont="1" applyFill="1" applyBorder="1" applyAlignment="1" applyProtection="0">
      <alignment horizontal="center" vertical="center"/>
    </xf>
    <xf numFmtId="0" fontId="6" fillId="68" borderId="89" applyNumberFormat="1" applyFont="1" applyFill="1" applyBorder="1" applyAlignment="1" applyProtection="0">
      <alignment horizontal="center" vertical="center"/>
    </xf>
    <xf numFmtId="0" fontId="6" fillId="69" borderId="89" applyNumberFormat="1" applyFont="1" applyFill="1" applyBorder="1" applyAlignment="1" applyProtection="0">
      <alignment horizontal="center" vertical="center"/>
    </xf>
    <xf numFmtId="0" fontId="6" fillId="70" borderId="92" applyNumberFormat="1" applyFont="1" applyFill="1" applyBorder="1" applyAlignment="1" applyProtection="0">
      <alignment horizontal="center" vertical="center"/>
    </xf>
    <xf numFmtId="0" fontId="18" fillId="2" borderId="93" applyNumberFormat="1" applyFont="1" applyFill="1" applyBorder="1" applyAlignment="1" applyProtection="0">
      <alignment horizontal="center" vertical="center"/>
    </xf>
    <xf numFmtId="0" fontId="18" fillId="2" borderId="69" applyNumberFormat="1" applyFont="1" applyFill="1" applyBorder="1" applyAlignment="1" applyProtection="0">
      <alignment horizontal="center" vertical="center"/>
    </xf>
    <xf numFmtId="0" fontId="6" fillId="51" borderId="94" applyNumberFormat="1" applyFont="1" applyFill="1" applyBorder="1" applyAlignment="1" applyProtection="0">
      <alignment horizontal="center" vertical="center"/>
    </xf>
    <xf numFmtId="0" fontId="0" fillId="2" borderId="62" applyNumberFormat="0" applyFont="1" applyFill="1" applyBorder="1" applyAlignment="1" applyProtection="0">
      <alignment vertical="bottom"/>
    </xf>
    <xf numFmtId="49" fontId="4" fillId="2" borderId="59" applyNumberFormat="1" applyFont="1" applyFill="1" applyBorder="1" applyAlignment="1" applyProtection="0">
      <alignment horizontal="center" vertical="center"/>
    </xf>
    <xf numFmtId="0" fontId="0" fillId="2" borderId="59" applyNumberFormat="0" applyFont="1" applyFill="1" applyBorder="1" applyAlignment="1" applyProtection="0">
      <alignment vertical="bottom"/>
    </xf>
    <xf numFmtId="1" fontId="4" fillId="2" borderId="59" applyNumberFormat="1" applyFont="1" applyFill="1" applyBorder="1" applyAlignment="1" applyProtection="0">
      <alignment horizontal="center" vertical="center"/>
    </xf>
    <xf numFmtId="49" fontId="4" fillId="2" borderId="26" applyNumberFormat="1" applyFont="1" applyFill="1" applyBorder="1" applyAlignment="1" applyProtection="0">
      <alignment horizontal="center" vertical="center"/>
    </xf>
    <xf numFmtId="49" fontId="4" fillId="19" borderId="95" applyNumberFormat="1" applyFont="1" applyFill="1" applyBorder="1" applyAlignment="1" applyProtection="0">
      <alignment horizontal="center" vertical="center"/>
    </xf>
    <xf numFmtId="49" fontId="4" fillId="2" borderId="95" applyNumberFormat="1" applyFont="1" applyFill="1" applyBorder="1" applyAlignment="1" applyProtection="0">
      <alignment horizontal="center" vertical="center"/>
    </xf>
    <xf numFmtId="0" fontId="4" fillId="2" borderId="95" applyNumberFormat="1" applyFont="1" applyFill="1" applyBorder="1" applyAlignment="1" applyProtection="0">
      <alignment horizontal="center" vertical="center"/>
    </xf>
    <xf numFmtId="1" fontId="6" fillId="68" borderId="89" applyNumberFormat="1" applyFont="1" applyFill="1" applyBorder="1" applyAlignment="1" applyProtection="0">
      <alignment horizontal="center" vertical="center"/>
    </xf>
    <xf numFmtId="0" fontId="6" fillId="65" borderId="89" applyNumberFormat="1" applyFont="1" applyFill="1" applyBorder="1" applyAlignment="1" applyProtection="0">
      <alignment horizontal="center" vertical="center"/>
    </xf>
    <xf numFmtId="0" fontId="4" fillId="2" borderId="58" applyNumberFormat="1" applyFont="1" applyFill="1" applyBorder="1" applyAlignment="1" applyProtection="0">
      <alignment horizontal="center" vertical="center"/>
    </xf>
    <xf numFmtId="0" fontId="4" fillId="2" borderId="69" applyNumberFormat="1" applyFont="1" applyFill="1" applyBorder="1" applyAlignment="1" applyProtection="0">
      <alignment horizontal="center" vertical="center" wrapText="1"/>
    </xf>
    <xf numFmtId="0" fontId="6" fillId="65" borderId="80" applyNumberFormat="1" applyFont="1" applyFill="1" applyBorder="1" applyAlignment="1" applyProtection="0">
      <alignment horizontal="center" vertical="center"/>
    </xf>
    <xf numFmtId="0" fontId="4" fillId="2" borderId="59" applyNumberFormat="1" applyFont="1" applyFill="1" applyBorder="1" applyAlignment="1" applyProtection="0">
      <alignment horizontal="center" vertical="center"/>
    </xf>
    <xf numFmtId="0" fontId="6" fillId="51" borderId="96" applyNumberFormat="1" applyFont="1" applyFill="1" applyBorder="1" applyAlignment="1" applyProtection="0">
      <alignment horizontal="center" vertical="center"/>
    </xf>
    <xf numFmtId="0" fontId="6" fillId="52" borderId="97" applyNumberFormat="1" applyFont="1" applyFill="1" applyBorder="1" applyAlignment="1" applyProtection="0">
      <alignment horizontal="center" vertical="center"/>
    </xf>
    <xf numFmtId="0" fontId="6" fillId="53" borderId="97" applyNumberFormat="1" applyFont="1" applyFill="1" applyBorder="1" applyAlignment="1" applyProtection="0">
      <alignment horizontal="center" vertical="center"/>
    </xf>
    <xf numFmtId="0" fontId="6" fillId="54" borderId="97" applyNumberFormat="1" applyFont="1" applyFill="1" applyBorder="1" applyAlignment="1" applyProtection="0">
      <alignment horizontal="center" vertical="center"/>
    </xf>
    <xf numFmtId="0" fontId="6" fillId="55" borderId="97" applyNumberFormat="1" applyFont="1" applyFill="1" applyBorder="1" applyAlignment="1" applyProtection="0">
      <alignment horizontal="center" vertical="center"/>
    </xf>
    <xf numFmtId="0" fontId="6" fillId="56" borderId="97" applyNumberFormat="1" applyFont="1" applyFill="1" applyBorder="1" applyAlignment="1" applyProtection="0">
      <alignment horizontal="center" vertical="center"/>
    </xf>
    <xf numFmtId="0" fontId="6" fillId="57" borderId="97" applyNumberFormat="1" applyFont="1" applyFill="1" applyBorder="1" applyAlignment="1" applyProtection="0">
      <alignment horizontal="center" vertical="center"/>
    </xf>
    <xf numFmtId="0" fontId="6" fillId="58" borderId="97" applyNumberFormat="1" applyFont="1" applyFill="1" applyBorder="1" applyAlignment="1" applyProtection="0">
      <alignment horizontal="center" vertical="center"/>
    </xf>
    <xf numFmtId="0" fontId="19" fillId="59" borderId="97" applyNumberFormat="1" applyFont="1" applyFill="1" applyBorder="1" applyAlignment="1" applyProtection="0">
      <alignment horizontal="center" vertical="center"/>
    </xf>
    <xf numFmtId="0" fontId="6" fillId="60" borderId="97" applyNumberFormat="1" applyFont="1" applyFill="1" applyBorder="1" applyAlignment="1" applyProtection="0">
      <alignment horizontal="center" vertical="center"/>
    </xf>
    <xf numFmtId="0" fontId="6" fillId="61" borderId="97" applyNumberFormat="1" applyFont="1" applyFill="1" applyBorder="1" applyAlignment="1" applyProtection="0">
      <alignment horizontal="center" vertical="center"/>
    </xf>
    <xf numFmtId="0" fontId="19" fillId="62" borderId="97" applyNumberFormat="1" applyFont="1" applyFill="1" applyBorder="1" applyAlignment="1" applyProtection="0">
      <alignment horizontal="center" vertical="center"/>
    </xf>
    <xf numFmtId="0" fontId="19" fillId="63" borderId="97" applyNumberFormat="1" applyFont="1" applyFill="1" applyBorder="1" applyAlignment="1" applyProtection="0">
      <alignment horizontal="center" vertical="center"/>
    </xf>
    <xf numFmtId="0" fontId="6" fillId="64" borderId="97" applyNumberFormat="1" applyFont="1" applyFill="1" applyBorder="1" applyAlignment="1" applyProtection="0">
      <alignment horizontal="center" vertical="center"/>
    </xf>
    <xf numFmtId="0" fontId="6" fillId="65" borderId="97" applyNumberFormat="1" applyFont="1" applyFill="1" applyBorder="1" applyAlignment="1" applyProtection="0">
      <alignment horizontal="center" vertical="center"/>
    </xf>
    <xf numFmtId="0" fontId="6" fillId="2" borderId="97" applyNumberFormat="1" applyFont="1" applyFill="1" applyBorder="1" applyAlignment="1" applyProtection="0">
      <alignment horizontal="center" vertical="center"/>
    </xf>
    <xf numFmtId="0" fontId="6" fillId="66" borderId="98" applyNumberFormat="1" applyFont="1" applyFill="1" applyBorder="1" applyAlignment="1" applyProtection="0">
      <alignment horizontal="center" vertical="center"/>
    </xf>
    <xf numFmtId="0" fontId="6" fillId="67" borderId="99" applyNumberFormat="1" applyFont="1" applyFill="1" applyBorder="1" applyAlignment="1" applyProtection="0">
      <alignment horizontal="center" vertical="center"/>
    </xf>
    <xf numFmtId="0" fontId="6" fillId="68" borderId="97" applyNumberFormat="1" applyFont="1" applyFill="1" applyBorder="1" applyAlignment="1" applyProtection="0">
      <alignment horizontal="center" vertical="center"/>
    </xf>
    <xf numFmtId="0" fontId="6" fillId="69" borderId="97" applyNumberFormat="1" applyFont="1" applyFill="1" applyBorder="1" applyAlignment="1" applyProtection="0">
      <alignment horizontal="center" vertical="center"/>
    </xf>
    <xf numFmtId="0" fontId="6" fillId="70" borderId="100" applyNumberFormat="1" applyFont="1" applyFill="1" applyBorder="1" applyAlignment="1" applyProtection="0">
      <alignment horizontal="center" vertical="center"/>
    </xf>
    <xf numFmtId="0" fontId="6" fillId="2" borderId="101" applyNumberFormat="1" applyFont="1" applyFill="1" applyBorder="1" applyAlignment="1" applyProtection="0">
      <alignment horizontal="center" vertical="center"/>
    </xf>
    <xf numFmtId="61" fontId="6" fillId="2" borderId="102" applyNumberFormat="1" applyFont="1" applyFill="1" applyBorder="1" applyAlignment="1" applyProtection="0">
      <alignment horizontal="center" vertical="center"/>
    </xf>
    <xf numFmtId="0" fontId="6" fillId="2" borderId="103" applyNumberFormat="1" applyFont="1" applyFill="1" applyBorder="1" applyAlignment="1" applyProtection="0">
      <alignment horizontal="center" vertical="center"/>
    </xf>
    <xf numFmtId="61" fontId="6" fillId="2" borderId="104" applyNumberFormat="1" applyFont="1" applyFill="1" applyBorder="1" applyAlignment="1" applyProtection="0">
      <alignment horizontal="center" vertical="center"/>
    </xf>
    <xf numFmtId="0" fontId="0" fillId="2" borderId="105" applyNumberFormat="0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1e4ff"/>
      <rgbColor rgb="ffffff00"/>
      <rgbColor rgb="ffff0000"/>
      <rgbColor rgb="ff00b0f0"/>
      <rgbColor rgb="ffff6600"/>
      <rgbColor rgb="ff66ff33"/>
      <rgbColor rgb="ffff99cc"/>
      <rgbColor rgb="ff800080"/>
      <rgbColor rgb="ff92d050"/>
      <rgbColor rgb="ff00b050"/>
      <rgbColor rgb="ffffc000"/>
      <rgbColor rgb="ff7030a0"/>
      <rgbColor rgb="ffb59769"/>
      <rgbColor rgb="ff7a7060"/>
      <rgbColor rgb="ff70ad47"/>
      <rgbColor rgb="fffffbfb"/>
      <rgbColor rgb="fffdffaf"/>
      <rgbColor rgb="ffe98a7e"/>
      <rgbColor rgb="ffadcdea"/>
      <rgbColor rgb="ff898989"/>
      <rgbColor rgb="ffecbe79"/>
      <rgbColor rgb="ffccfbc6"/>
      <rgbColor rgb="ffffd3f8"/>
      <rgbColor rgb="ff785a7b"/>
      <rgbColor rgb="ffb8cea4"/>
      <rgbColor rgb="ff84ad91"/>
      <rgbColor rgb="fff5c18a"/>
      <rgbColor rgb="ff7c5d9a"/>
      <rgbColor rgb="ffb08f78"/>
      <rgbColor rgb="fffff0fb"/>
      <rgbColor rgb="ff7a7165"/>
      <rgbColor rgb="ff9a0c25"/>
      <rgbColor rgb="ff4472c4"/>
      <rgbColor rgb="ffed7d31"/>
      <rgbColor rgb="ffda4908"/>
      <rgbColor rgb="ff3c3799"/>
      <rgbColor rgb="ff6fb1af"/>
      <rgbColor rgb="ff6de3df"/>
      <rgbColor rgb="ff00bc55"/>
      <rgbColor rgb="ffcc3399"/>
      <rgbColor rgb="fffa0e9a"/>
      <rgbColor rgb="ff763e18"/>
      <rgbColor rgb="ff7f7f7f"/>
      <rgbColor rgb="ffbfbfbf"/>
      <rgbColor rgb="fffaef20"/>
      <rgbColor rgb="fff238d6"/>
      <rgbColor rgb="ff6ffa19"/>
      <rgbColor rgb="fffa8d2d"/>
      <rgbColor rgb="ffa7a7a7"/>
      <rgbColor rgb="ff00f000"/>
      <rgbColor rgb="ffff8f92"/>
      <rgbColor rgb="ff525252"/>
      <rgbColor rgb="ffc9776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hyperlink" Target="https://www.shopholds.com/Holds.kS/s51956c/Vertex-holds" TargetMode="External"/><Relationship Id="rId3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hyperlink" Target="https://www.shopholds.com/Macros.lS/s51955c/All-Vertex-Macros" TargetMode="External"/><Relationship Id="rId3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84700</xdr:colOff>
      <xdr:row>0</xdr:row>
      <xdr:rowOff>0</xdr:rowOff>
    </xdr:from>
    <xdr:to>
      <xdr:col>11</xdr:col>
      <xdr:colOff>332660</xdr:colOff>
      <xdr:row>3</xdr:row>
      <xdr:rowOff>151439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91700" y="0"/>
          <a:ext cx="1708461" cy="22291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514167</xdr:colOff>
      <xdr:row>0</xdr:row>
      <xdr:rowOff>258484</xdr:rowOff>
    </xdr:from>
    <xdr:to>
      <xdr:col>3</xdr:col>
      <xdr:colOff>251834</xdr:colOff>
      <xdr:row>2</xdr:row>
      <xdr:rowOff>386870</xdr:rowOff>
    </xdr:to>
    <xdr:pic>
      <xdr:nvPicPr>
        <xdr:cNvPr id="3" name="Image" descr="Image">
          <a:hlinkClick r:id="rId2" invalidUrl="" action="" tgtFrame="" tooltip="" history="1" highlightClick="0" endSnd="0"/>
        </xdr:cNvPr>
        <xdr:cNvPicPr>
          <a:picLocks noChangeAspect="1"/>
        </xdr:cNvPicPr>
      </xdr:nvPicPr>
      <xdr:blipFill>
        <a:blip r:embed="rId3">
          <a:extLst/>
        </a:blip>
        <a:srcRect l="0" t="18150" r="0" b="13570"/>
        <a:stretch>
          <a:fillRect/>
        </a:stretch>
      </xdr:blipFill>
      <xdr:spPr>
        <a:xfrm>
          <a:off x="514167" y="258484"/>
          <a:ext cx="2049068" cy="17285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318083</xdr:colOff>
      <xdr:row>0</xdr:row>
      <xdr:rowOff>25400</xdr:rowOff>
    </xdr:from>
    <xdr:to>
      <xdr:col>11</xdr:col>
      <xdr:colOff>439805</xdr:colOff>
      <xdr:row>3</xdr:row>
      <xdr:rowOff>280471</xdr:rowOff>
    </xdr:to>
    <xdr:pic>
      <xdr:nvPicPr>
        <xdr:cNvPr id="5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817183" y="25400"/>
          <a:ext cx="1937823" cy="25855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426719</xdr:colOff>
      <xdr:row>0</xdr:row>
      <xdr:rowOff>643651</xdr:rowOff>
    </xdr:from>
    <xdr:to>
      <xdr:col>2</xdr:col>
      <xdr:colOff>510455</xdr:colOff>
      <xdr:row>3</xdr:row>
      <xdr:rowOff>86610</xdr:rowOff>
    </xdr:to>
    <xdr:pic>
      <xdr:nvPicPr>
        <xdr:cNvPr id="6" name="Image" descr="Image">
          <a:hlinkClick r:id="rId2" invalidUrl="" action="" tgtFrame="" tooltip="" history="1" highlightClick="0" endSnd="0"/>
        </xdr:cNvPr>
        <xdr:cNvPicPr>
          <a:picLocks noChangeAspect="1"/>
        </xdr:cNvPicPr>
      </xdr:nvPicPr>
      <xdr:blipFill>
        <a:blip r:embed="rId3">
          <a:extLst/>
        </a:blip>
        <a:srcRect l="0" t="18924" r="0" b="12488"/>
        <a:stretch>
          <a:fillRect/>
        </a:stretch>
      </xdr:blipFill>
      <xdr:spPr>
        <a:xfrm>
          <a:off x="426719" y="643651"/>
          <a:ext cx="2026836" cy="17734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на Office">
  <a:themeElements>
    <a:clrScheme name="Тема н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н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н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56"/>
  <sheetViews>
    <sheetView workbookViewId="0" showGridLines="0" defaultGridColor="1"/>
  </sheetViews>
  <sheetFormatPr defaultColWidth="6.66667" defaultRowHeight="14.25" customHeight="1" outlineLevelRow="0" outlineLevelCol="0"/>
  <cols>
    <col min="1" max="1" width="6.77344" style="1" customWidth="1"/>
    <col min="2" max="2" width="12.8125" style="1" customWidth="1"/>
    <col min="3" max="3" width="10.6719" style="1" customWidth="1"/>
    <col min="4" max="4" width="9.85156" style="1" customWidth="1"/>
    <col min="5" max="5" width="7.35156" style="1" customWidth="1"/>
    <col min="6" max="6" width="6.85156" style="1" customWidth="1"/>
    <col min="7" max="7" width="6.66406" style="1" customWidth="1"/>
    <col min="8" max="8" width="7.28906" style="1" customWidth="1"/>
    <col min="9" max="9" width="6.66406" style="1" customWidth="1"/>
    <col min="10" max="10" width="5.84375" style="1" customWidth="1"/>
    <col min="11" max="11" width="6.66406" style="1" customWidth="1"/>
    <col min="12" max="14" width="6.03906" style="1" customWidth="1"/>
    <col min="15" max="15" width="6.89844" style="1" customWidth="1"/>
    <col min="16" max="16" width="6.27344" style="1" customWidth="1"/>
    <col min="17" max="18" width="7.09375" style="1" customWidth="1"/>
    <col min="19" max="19" width="5.84375" style="1" customWidth="1"/>
    <col min="20" max="21" width="5.70312" style="1" customWidth="1"/>
    <col min="22" max="22" width="6.51562" style="1" customWidth="1"/>
    <col min="23" max="23" width="5.92188" style="1" customWidth="1"/>
    <col min="24" max="26" width="6.5" style="1" customWidth="1"/>
    <col min="27" max="16384" width="6.67188" style="1" customWidth="1"/>
  </cols>
  <sheetData>
    <row r="1" ht="88.4" customHeight="1">
      <c r="A1" s="2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5"/>
      <c r="V1" s="5"/>
      <c r="W1" s="5"/>
      <c r="X1" s="6"/>
      <c r="Y1" s="6"/>
      <c r="Z1" s="7"/>
    </row>
    <row r="2" ht="37.6" customHeight="1">
      <c r="A2" s="8"/>
      <c r="B2" s="9"/>
      <c r="C2" s="10"/>
      <c r="D2" s="10"/>
      <c r="E2" s="11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  <c r="T2" t="s" s="15">
        <v>0</v>
      </c>
      <c r="U2" s="16"/>
      <c r="V2" s="17">
        <f>SUM(Z8:Z54)</f>
        <v>0</v>
      </c>
      <c r="W2" s="18"/>
      <c r="X2" s="19"/>
      <c r="Y2" s="20"/>
      <c r="Z2" s="21"/>
    </row>
    <row r="3" ht="37.6" customHeight="1">
      <c r="A3" s="8"/>
      <c r="B3" s="9"/>
      <c r="C3" s="12"/>
      <c r="D3" s="12"/>
      <c r="E3" s="11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t="s" s="15">
        <v>1</v>
      </c>
      <c r="U3" s="16"/>
      <c r="V3" s="22">
        <f>SUM(Y8:Y54)</f>
        <v>0</v>
      </c>
      <c r="W3" s="18"/>
      <c r="X3" s="19"/>
      <c r="Y3" s="20"/>
      <c r="Z3" s="21"/>
    </row>
    <row r="4" ht="42.7" customHeight="1">
      <c r="A4" s="23"/>
      <c r="B4" s="24"/>
      <c r="C4" s="24"/>
      <c r="D4" s="24"/>
      <c r="E4" s="24"/>
      <c r="F4" s="24"/>
      <c r="G4" t="s" s="25">
        <v>2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6"/>
      <c r="T4" s="27"/>
      <c r="U4" s="27"/>
      <c r="V4" s="27"/>
      <c r="W4" s="27"/>
      <c r="X4" s="28"/>
      <c r="Y4" s="28"/>
      <c r="Z4" s="29"/>
    </row>
    <row r="5" ht="41.25" customHeight="1">
      <c r="A5" t="s" s="30">
        <v>3</v>
      </c>
      <c r="B5" t="s" s="30">
        <v>4</v>
      </c>
      <c r="C5" t="s" s="30">
        <v>5</v>
      </c>
      <c r="D5" t="s" s="30">
        <v>6</v>
      </c>
      <c r="E5" t="s" s="30">
        <v>7</v>
      </c>
      <c r="F5" t="s" s="31">
        <v>8</v>
      </c>
      <c r="G5" t="s" s="32">
        <v>9</v>
      </c>
      <c r="H5" t="s" s="33">
        <v>10</v>
      </c>
      <c r="I5" t="s" s="34">
        <v>11</v>
      </c>
      <c r="J5" t="s" s="35">
        <v>12</v>
      </c>
      <c r="K5" t="s" s="36">
        <v>13</v>
      </c>
      <c r="L5" t="s" s="37">
        <v>14</v>
      </c>
      <c r="M5" t="s" s="38">
        <v>15</v>
      </c>
      <c r="N5" t="s" s="39">
        <v>16</v>
      </c>
      <c r="O5" t="s" s="40">
        <v>17</v>
      </c>
      <c r="P5" t="s" s="41">
        <v>18</v>
      </c>
      <c r="Q5" t="s" s="42">
        <v>19</v>
      </c>
      <c r="R5" t="s" s="43">
        <v>20</v>
      </c>
      <c r="S5" t="s" s="44">
        <v>21</v>
      </c>
      <c r="T5" t="s" s="45">
        <v>22</v>
      </c>
      <c r="U5" t="s" s="46">
        <v>23</v>
      </c>
      <c r="V5" t="s" s="47">
        <v>24</v>
      </c>
      <c r="W5" t="s" s="48">
        <v>25</v>
      </c>
      <c r="X5" t="s" s="45">
        <v>26</v>
      </c>
      <c r="Y5" t="s" s="45">
        <v>27</v>
      </c>
      <c r="Z5" t="s" s="45">
        <v>28</v>
      </c>
    </row>
    <row r="6" ht="28.5" customHeight="1">
      <c r="A6" s="49"/>
      <c r="B6" s="49"/>
      <c r="C6" s="49"/>
      <c r="D6" s="49"/>
      <c r="E6" s="49"/>
      <c r="F6" s="50"/>
      <c r="G6" s="51"/>
      <c r="H6" s="52"/>
      <c r="I6" s="53"/>
      <c r="J6" s="54"/>
      <c r="K6" s="55"/>
      <c r="L6" s="56"/>
      <c r="M6" s="57"/>
      <c r="N6" s="58"/>
      <c r="O6" s="59"/>
      <c r="P6" s="60"/>
      <c r="Q6" s="61"/>
      <c r="R6" s="62"/>
      <c r="S6" s="63"/>
      <c r="T6" s="64"/>
      <c r="U6" s="65"/>
      <c r="V6" s="66"/>
      <c r="W6" s="67"/>
      <c r="X6" s="64"/>
      <c r="Y6" s="68"/>
      <c r="Z6" s="68"/>
    </row>
    <row r="7" ht="15.75" customHeight="1">
      <c r="A7" s="49"/>
      <c r="B7" s="49"/>
      <c r="C7" s="49"/>
      <c r="D7" s="49"/>
      <c r="E7" s="49"/>
      <c r="F7" s="69"/>
      <c r="G7" s="51"/>
      <c r="H7" s="52"/>
      <c r="I7" s="70"/>
      <c r="J7" s="54"/>
      <c r="K7" s="55"/>
      <c r="L7" s="56"/>
      <c r="M7" s="57"/>
      <c r="N7" s="58"/>
      <c r="O7" s="59"/>
      <c r="P7" s="60"/>
      <c r="Q7" s="61"/>
      <c r="R7" s="62"/>
      <c r="S7" s="71"/>
      <c r="T7" s="64"/>
      <c r="U7" s="72"/>
      <c r="V7" s="73"/>
      <c r="W7" s="74"/>
      <c r="X7" s="64"/>
      <c r="Y7" s="68"/>
      <c r="Z7" s="68"/>
    </row>
    <row r="8" ht="17.9" customHeight="1">
      <c r="A8" s="75">
        <v>6548</v>
      </c>
      <c r="B8" t="s" s="76">
        <v>29</v>
      </c>
      <c r="C8" t="s" s="77">
        <v>30</v>
      </c>
      <c r="D8" t="s" s="77">
        <v>31</v>
      </c>
      <c r="E8" s="78">
        <v>3</v>
      </c>
      <c r="F8" s="79">
        <v>100</v>
      </c>
      <c r="G8" s="80"/>
      <c r="H8" s="81"/>
      <c r="I8" s="82"/>
      <c r="J8" s="83"/>
      <c r="K8" s="84"/>
      <c r="L8" s="85"/>
      <c r="M8" s="86"/>
      <c r="N8" s="87"/>
      <c r="O8" s="88"/>
      <c r="P8" s="89"/>
      <c r="Q8" s="90"/>
      <c r="R8" s="91"/>
      <c r="S8" s="92"/>
      <c r="T8" s="93"/>
      <c r="U8" s="94"/>
      <c r="V8" s="95"/>
      <c r="W8" s="96"/>
      <c r="X8" s="97">
        <f>SUM(G8:W8)</f>
        <v>0</v>
      </c>
      <c r="Y8" s="97">
        <f>PRODUCT(E8,X8)</f>
        <v>0</v>
      </c>
      <c r="Z8" s="98">
        <f>PRODUCT(F8,X8)</f>
        <v>0</v>
      </c>
    </row>
    <row r="9" ht="21.45" customHeight="1">
      <c r="A9" s="75">
        <v>6480</v>
      </c>
      <c r="B9" t="s" s="76">
        <v>29</v>
      </c>
      <c r="C9" t="s" s="99">
        <v>32</v>
      </c>
      <c r="D9" t="s" s="99">
        <v>33</v>
      </c>
      <c r="E9" s="100">
        <v>10</v>
      </c>
      <c r="F9" s="101">
        <v>120</v>
      </c>
      <c r="G9" s="80"/>
      <c r="H9" s="81"/>
      <c r="I9" s="82"/>
      <c r="J9" s="102"/>
      <c r="K9" s="103"/>
      <c r="L9" s="104"/>
      <c r="M9" s="105"/>
      <c r="N9" s="106"/>
      <c r="O9" s="107"/>
      <c r="P9" s="108"/>
      <c r="Q9" s="109"/>
      <c r="R9" s="110"/>
      <c r="S9" s="111"/>
      <c r="T9" s="111"/>
      <c r="U9" s="112"/>
      <c r="V9" s="113"/>
      <c r="W9" s="114"/>
      <c r="X9" s="97">
        <f>SUM(G9:W9)</f>
        <v>0</v>
      </c>
      <c r="Y9" s="97">
        <f>PRODUCT(E9,X9)</f>
        <v>0</v>
      </c>
      <c r="Z9" s="98">
        <f>PRODUCT(F9,X9)</f>
        <v>0</v>
      </c>
    </row>
    <row r="10" ht="20.55" customHeight="1">
      <c r="A10" s="75">
        <v>6478</v>
      </c>
      <c r="B10" t="s" s="76">
        <v>29</v>
      </c>
      <c r="C10" t="s" s="77">
        <v>34</v>
      </c>
      <c r="D10" t="s" s="77">
        <v>35</v>
      </c>
      <c r="E10" s="78">
        <v>10</v>
      </c>
      <c r="F10" s="79">
        <v>115</v>
      </c>
      <c r="G10" s="80"/>
      <c r="H10" s="81"/>
      <c r="I10" s="115"/>
      <c r="J10" s="102"/>
      <c r="K10" s="103"/>
      <c r="L10" s="104"/>
      <c r="M10" s="105"/>
      <c r="N10" s="106"/>
      <c r="O10" s="107"/>
      <c r="P10" s="108"/>
      <c r="Q10" s="109"/>
      <c r="R10" s="110"/>
      <c r="S10" s="111"/>
      <c r="T10" s="111"/>
      <c r="U10" s="112"/>
      <c r="V10" s="113"/>
      <c r="W10" s="114"/>
      <c r="X10" s="97">
        <f>SUM(G10:W10)</f>
        <v>0</v>
      </c>
      <c r="Y10" s="97">
        <f>PRODUCT(E10,X10)</f>
        <v>0</v>
      </c>
      <c r="Z10" s="98">
        <f>PRODUCT(F10,X10)</f>
        <v>0</v>
      </c>
    </row>
    <row r="11" ht="19.65" customHeight="1">
      <c r="A11" s="116">
        <v>6515</v>
      </c>
      <c r="B11" t="s" s="117">
        <v>36</v>
      </c>
      <c r="C11" t="s" s="99">
        <v>37</v>
      </c>
      <c r="D11" t="s" s="99">
        <v>38</v>
      </c>
      <c r="E11" s="100">
        <v>5</v>
      </c>
      <c r="F11" s="101">
        <v>112</v>
      </c>
      <c r="G11" s="80"/>
      <c r="H11" s="118"/>
      <c r="I11" s="82"/>
      <c r="J11" s="102"/>
      <c r="K11" s="103"/>
      <c r="L11" s="104"/>
      <c r="M11" s="105"/>
      <c r="N11" s="106"/>
      <c r="O11" s="107"/>
      <c r="P11" s="108"/>
      <c r="Q11" s="109"/>
      <c r="R11" s="110"/>
      <c r="S11" s="111"/>
      <c r="T11" s="111"/>
      <c r="U11" s="112"/>
      <c r="V11" s="113"/>
      <c r="W11" s="114"/>
      <c r="X11" s="97">
        <f>SUM(G11:W11)</f>
        <v>0</v>
      </c>
      <c r="Y11" s="97">
        <f>PRODUCT(E11,X11)</f>
        <v>0</v>
      </c>
      <c r="Z11" s="98">
        <f>PRODUCT(F11,X11)</f>
        <v>0</v>
      </c>
    </row>
    <row r="12" ht="21.45" customHeight="1">
      <c r="A12" s="116">
        <v>6513</v>
      </c>
      <c r="B12" t="s" s="117">
        <v>36</v>
      </c>
      <c r="C12" t="s" s="77">
        <v>39</v>
      </c>
      <c r="D12" t="s" s="77">
        <v>40</v>
      </c>
      <c r="E12" s="78">
        <v>6</v>
      </c>
      <c r="F12" s="79">
        <v>115</v>
      </c>
      <c r="G12" s="80"/>
      <c r="H12" s="118"/>
      <c r="I12" s="82"/>
      <c r="J12" s="102"/>
      <c r="K12" s="103"/>
      <c r="L12" s="104"/>
      <c r="M12" s="105"/>
      <c r="N12" s="106"/>
      <c r="O12" s="107"/>
      <c r="P12" s="108"/>
      <c r="Q12" s="109"/>
      <c r="R12" s="110"/>
      <c r="S12" s="111"/>
      <c r="T12" s="111"/>
      <c r="U12" s="112"/>
      <c r="V12" s="113"/>
      <c r="W12" s="114"/>
      <c r="X12" s="97">
        <f>SUM(G12:W12)</f>
        <v>0</v>
      </c>
      <c r="Y12" s="97">
        <f>PRODUCT(E12,X12)</f>
        <v>0</v>
      </c>
      <c r="Z12" s="98">
        <f>PRODUCT(F12,X12)</f>
        <v>0</v>
      </c>
    </row>
    <row r="13" ht="23.25" customHeight="1">
      <c r="A13" s="116">
        <v>6549</v>
      </c>
      <c r="B13" t="s" s="117">
        <v>36</v>
      </c>
      <c r="C13" t="s" s="99">
        <v>39</v>
      </c>
      <c r="D13" t="s" s="99">
        <v>41</v>
      </c>
      <c r="E13" s="100">
        <v>18</v>
      </c>
      <c r="F13" s="101">
        <v>121</v>
      </c>
      <c r="G13" s="80"/>
      <c r="H13" s="118"/>
      <c r="I13" s="82"/>
      <c r="J13" s="102"/>
      <c r="K13" s="103"/>
      <c r="L13" s="104"/>
      <c r="M13" s="105"/>
      <c r="N13" s="106"/>
      <c r="O13" s="107"/>
      <c r="P13" s="108"/>
      <c r="Q13" s="109"/>
      <c r="R13" s="110"/>
      <c r="S13" s="111"/>
      <c r="T13" s="111"/>
      <c r="U13" s="112"/>
      <c r="V13" s="113"/>
      <c r="W13" s="114"/>
      <c r="X13" s="97">
        <f>SUM(G13:W13)</f>
        <v>0</v>
      </c>
      <c r="Y13" s="97">
        <f>PRODUCT(E13,X13)</f>
        <v>0</v>
      </c>
      <c r="Z13" s="98">
        <f>PRODUCT(F13,X13)</f>
        <v>0</v>
      </c>
    </row>
    <row r="14" ht="19.65" customHeight="1">
      <c r="A14" s="116">
        <v>6512</v>
      </c>
      <c r="B14" t="s" s="117">
        <v>36</v>
      </c>
      <c r="C14" t="s" s="77">
        <v>39</v>
      </c>
      <c r="D14" t="s" s="77">
        <v>35</v>
      </c>
      <c r="E14" s="78">
        <v>13</v>
      </c>
      <c r="F14" s="79">
        <v>140</v>
      </c>
      <c r="G14" s="80"/>
      <c r="H14" s="118"/>
      <c r="I14" s="82"/>
      <c r="J14" s="102"/>
      <c r="K14" s="103"/>
      <c r="L14" s="104"/>
      <c r="M14" s="105"/>
      <c r="N14" s="106"/>
      <c r="O14" s="107"/>
      <c r="P14" s="108"/>
      <c r="Q14" s="109"/>
      <c r="R14" s="110"/>
      <c r="S14" s="111"/>
      <c r="T14" s="111"/>
      <c r="U14" s="112"/>
      <c r="V14" s="113"/>
      <c r="W14" s="114"/>
      <c r="X14" s="97">
        <f>SUM(G14:W14)</f>
        <v>0</v>
      </c>
      <c r="Y14" s="97">
        <f>PRODUCT(E14,X14)</f>
        <v>0</v>
      </c>
      <c r="Z14" s="98">
        <f>PRODUCT(F14,X14)</f>
        <v>0</v>
      </c>
    </row>
    <row r="15" ht="19.65" customHeight="1">
      <c r="A15" s="116">
        <v>15188</v>
      </c>
      <c r="B15" t="s" s="117">
        <v>36</v>
      </c>
      <c r="C15" t="s" s="99">
        <v>42</v>
      </c>
      <c r="D15" t="s" s="77">
        <v>43</v>
      </c>
      <c r="E15" s="78">
        <v>1</v>
      </c>
      <c r="F15" s="79">
        <v>111</v>
      </c>
      <c r="G15" s="80"/>
      <c r="H15" s="118"/>
      <c r="I15" s="82"/>
      <c r="J15" s="102"/>
      <c r="K15" s="103"/>
      <c r="L15" s="104"/>
      <c r="M15" s="105"/>
      <c r="N15" s="106"/>
      <c r="O15" s="107"/>
      <c r="P15" s="108"/>
      <c r="Q15" s="109"/>
      <c r="R15" s="110"/>
      <c r="S15" s="111"/>
      <c r="T15" s="111"/>
      <c r="U15" s="112"/>
      <c r="V15" s="113"/>
      <c r="W15" s="114"/>
      <c r="X15" s="97">
        <f>SUM(G15:W15)</f>
        <v>0</v>
      </c>
      <c r="Y15" s="97">
        <f>PRODUCT(E15,X15)</f>
        <v>0</v>
      </c>
      <c r="Z15" s="98">
        <f>PRODUCT(F15,X15)</f>
        <v>0</v>
      </c>
    </row>
    <row r="16" ht="21.45" customHeight="1">
      <c r="A16" s="116">
        <v>15154</v>
      </c>
      <c r="B16" t="s" s="117">
        <v>36</v>
      </c>
      <c r="C16" t="s" s="99">
        <v>44</v>
      </c>
      <c r="D16" t="s" s="77">
        <v>45</v>
      </c>
      <c r="E16" s="78">
        <v>6</v>
      </c>
      <c r="F16" s="79">
        <v>58</v>
      </c>
      <c r="G16" s="80"/>
      <c r="H16" s="118"/>
      <c r="I16" s="82"/>
      <c r="J16" s="102"/>
      <c r="K16" s="103"/>
      <c r="L16" s="104"/>
      <c r="M16" s="105"/>
      <c r="N16" s="106"/>
      <c r="O16" s="107"/>
      <c r="P16" s="108"/>
      <c r="Q16" s="109"/>
      <c r="R16" s="110"/>
      <c r="S16" s="111"/>
      <c r="T16" s="111"/>
      <c r="U16" s="112"/>
      <c r="V16" s="113"/>
      <c r="W16" s="114"/>
      <c r="X16" s="97">
        <f>SUM(G16:W16)</f>
        <v>0</v>
      </c>
      <c r="Y16" s="97">
        <f>PRODUCT(E16,X16)</f>
        <v>0</v>
      </c>
      <c r="Z16" s="98">
        <f>PRODUCT(F16,X16)</f>
        <v>0</v>
      </c>
    </row>
    <row r="17" ht="22.35" customHeight="1">
      <c r="A17" s="116">
        <v>15201</v>
      </c>
      <c r="B17" t="s" s="117">
        <v>36</v>
      </c>
      <c r="C17" t="s" s="99">
        <v>46</v>
      </c>
      <c r="D17" t="s" s="77">
        <v>47</v>
      </c>
      <c r="E17" s="78">
        <v>6</v>
      </c>
      <c r="F17" s="79">
        <v>38</v>
      </c>
      <c r="G17" s="80"/>
      <c r="H17" s="118"/>
      <c r="I17" s="82"/>
      <c r="J17" s="102"/>
      <c r="K17" s="103"/>
      <c r="L17" s="104"/>
      <c r="M17" s="105"/>
      <c r="N17" s="106"/>
      <c r="O17" s="107"/>
      <c r="P17" s="108"/>
      <c r="Q17" s="109"/>
      <c r="R17" s="110"/>
      <c r="S17" s="111"/>
      <c r="T17" s="111"/>
      <c r="U17" s="112"/>
      <c r="V17" s="113"/>
      <c r="W17" s="114"/>
      <c r="X17" s="97">
        <f>SUM(G17:W17)</f>
        <v>0</v>
      </c>
      <c r="Y17" s="97">
        <f>PRODUCT(E17,X17)</f>
        <v>0</v>
      </c>
      <c r="Z17" s="98">
        <f>PRODUCT(F17,X17)</f>
        <v>0</v>
      </c>
    </row>
    <row r="18" ht="21.45" customHeight="1">
      <c r="A18" s="116">
        <v>15146</v>
      </c>
      <c r="B18" t="s" s="117">
        <v>36</v>
      </c>
      <c r="C18" t="s" s="99">
        <v>48</v>
      </c>
      <c r="D18" t="s" s="77">
        <v>47</v>
      </c>
      <c r="E18" s="78">
        <v>5</v>
      </c>
      <c r="F18" s="79">
        <v>30</v>
      </c>
      <c r="G18" s="80"/>
      <c r="H18" s="118"/>
      <c r="I18" s="82"/>
      <c r="J18" s="102"/>
      <c r="K18" s="103"/>
      <c r="L18" s="104"/>
      <c r="M18" s="105"/>
      <c r="N18" s="106"/>
      <c r="O18" s="107"/>
      <c r="P18" s="108"/>
      <c r="Q18" s="109"/>
      <c r="R18" s="110"/>
      <c r="S18" s="111"/>
      <c r="T18" s="111"/>
      <c r="U18" s="112"/>
      <c r="V18" s="113"/>
      <c r="W18" s="114"/>
      <c r="X18" s="97">
        <f>SUM(G18:W18)</f>
        <v>0</v>
      </c>
      <c r="Y18" s="97">
        <f>PRODUCT(E18,X18)</f>
        <v>0</v>
      </c>
      <c r="Z18" s="98">
        <f>PRODUCT(F18,X18)</f>
        <v>0</v>
      </c>
    </row>
    <row r="19" ht="21.45" customHeight="1">
      <c r="A19" s="116">
        <v>15207</v>
      </c>
      <c r="B19" t="s" s="117">
        <v>36</v>
      </c>
      <c r="C19" t="s" s="99">
        <v>49</v>
      </c>
      <c r="D19" t="s" s="77">
        <v>50</v>
      </c>
      <c r="E19" s="78">
        <v>5</v>
      </c>
      <c r="F19" s="79">
        <v>30</v>
      </c>
      <c r="G19" s="80"/>
      <c r="H19" s="118"/>
      <c r="I19" s="82"/>
      <c r="J19" s="102"/>
      <c r="K19" s="103"/>
      <c r="L19" s="104"/>
      <c r="M19" s="105"/>
      <c r="N19" s="106"/>
      <c r="O19" s="107"/>
      <c r="P19" s="108"/>
      <c r="Q19" s="109"/>
      <c r="R19" s="110"/>
      <c r="S19" s="111"/>
      <c r="T19" s="111"/>
      <c r="U19" s="112"/>
      <c r="V19" s="113"/>
      <c r="W19" s="114"/>
      <c r="X19" s="97">
        <f>SUM(G19:W19)</f>
        <v>0</v>
      </c>
      <c r="Y19" s="97">
        <f>PRODUCT(E19,X19)</f>
        <v>0</v>
      </c>
      <c r="Z19" s="98">
        <f>PRODUCT(F19,X19)</f>
        <v>0</v>
      </c>
    </row>
    <row r="20" ht="23.25" customHeight="1">
      <c r="A20" s="116">
        <v>15205</v>
      </c>
      <c r="B20" t="s" s="117">
        <v>36</v>
      </c>
      <c r="C20" t="s" s="99">
        <v>51</v>
      </c>
      <c r="D20" t="s" s="77">
        <v>52</v>
      </c>
      <c r="E20" s="78">
        <v>10</v>
      </c>
      <c r="F20" s="79">
        <v>41</v>
      </c>
      <c r="G20" s="80"/>
      <c r="H20" s="118"/>
      <c r="I20" s="82"/>
      <c r="J20" s="102"/>
      <c r="K20" s="103"/>
      <c r="L20" s="104"/>
      <c r="M20" s="105"/>
      <c r="N20" s="106"/>
      <c r="O20" s="107"/>
      <c r="P20" s="108"/>
      <c r="Q20" s="109"/>
      <c r="R20" s="110"/>
      <c r="S20" s="111"/>
      <c r="T20" s="111"/>
      <c r="U20" s="112"/>
      <c r="V20" s="113"/>
      <c r="W20" s="114"/>
      <c r="X20" s="97">
        <f>SUM(G20:W20)</f>
        <v>0</v>
      </c>
      <c r="Y20" s="97">
        <f>PRODUCT(E20,X20)</f>
        <v>0</v>
      </c>
      <c r="Z20" s="98">
        <f>PRODUCT(F20,X20)</f>
        <v>0</v>
      </c>
    </row>
    <row r="21" ht="21.45" customHeight="1">
      <c r="A21" s="116">
        <v>15197</v>
      </c>
      <c r="B21" t="s" s="117">
        <v>36</v>
      </c>
      <c r="C21" t="s" s="99">
        <v>53</v>
      </c>
      <c r="D21" t="s" s="77">
        <v>54</v>
      </c>
      <c r="E21" s="78">
        <v>10</v>
      </c>
      <c r="F21" s="79">
        <v>45</v>
      </c>
      <c r="G21" s="80"/>
      <c r="H21" s="118"/>
      <c r="I21" s="82"/>
      <c r="J21" s="102"/>
      <c r="K21" s="103"/>
      <c r="L21" s="104"/>
      <c r="M21" s="105"/>
      <c r="N21" s="106"/>
      <c r="O21" s="107"/>
      <c r="P21" s="108"/>
      <c r="Q21" s="109"/>
      <c r="R21" s="110"/>
      <c r="S21" s="111"/>
      <c r="T21" s="111"/>
      <c r="U21" s="112"/>
      <c r="V21" s="113"/>
      <c r="W21" s="114"/>
      <c r="X21" s="97">
        <f>SUM(G21:W21)</f>
        <v>0</v>
      </c>
      <c r="Y21" s="97">
        <f>PRODUCT(E21,X21)</f>
        <v>0</v>
      </c>
      <c r="Z21" s="98">
        <f>PRODUCT(F21,X21)</f>
        <v>0</v>
      </c>
    </row>
    <row r="22" ht="18.75" customHeight="1">
      <c r="A22" s="116">
        <v>15150</v>
      </c>
      <c r="B22" t="s" s="117">
        <v>36</v>
      </c>
      <c r="C22" t="s" s="99">
        <v>55</v>
      </c>
      <c r="D22" t="s" s="77">
        <v>43</v>
      </c>
      <c r="E22" s="78">
        <v>1</v>
      </c>
      <c r="F22" s="79">
        <v>72</v>
      </c>
      <c r="G22" s="80"/>
      <c r="H22" s="118"/>
      <c r="I22" s="82"/>
      <c r="J22" s="102"/>
      <c r="K22" s="103"/>
      <c r="L22" s="104"/>
      <c r="M22" s="105"/>
      <c r="N22" s="106"/>
      <c r="O22" s="107"/>
      <c r="P22" s="108"/>
      <c r="Q22" s="109"/>
      <c r="R22" s="110"/>
      <c r="S22" s="111"/>
      <c r="T22" s="111"/>
      <c r="U22" s="112"/>
      <c r="V22" s="113"/>
      <c r="W22" s="114"/>
      <c r="X22" s="97">
        <f>SUM(G22:W22)</f>
        <v>0</v>
      </c>
      <c r="Y22" s="97">
        <f>PRODUCT(E22,X22)</f>
        <v>0</v>
      </c>
      <c r="Z22" s="98">
        <f>PRODUCT(F22,X22)</f>
        <v>0</v>
      </c>
    </row>
    <row r="23" ht="21.45" customHeight="1">
      <c r="A23" s="116">
        <v>15215</v>
      </c>
      <c r="B23" t="s" s="117">
        <v>36</v>
      </c>
      <c r="C23" t="s" s="99">
        <v>56</v>
      </c>
      <c r="D23" t="s" s="77">
        <v>57</v>
      </c>
      <c r="E23" s="78">
        <v>2</v>
      </c>
      <c r="F23" s="79">
        <v>116</v>
      </c>
      <c r="G23" s="80"/>
      <c r="H23" s="118"/>
      <c r="I23" s="82"/>
      <c r="J23" s="102"/>
      <c r="K23" s="103"/>
      <c r="L23" s="104"/>
      <c r="M23" s="105"/>
      <c r="N23" s="106"/>
      <c r="O23" s="107"/>
      <c r="P23" s="108"/>
      <c r="Q23" s="109"/>
      <c r="R23" s="110"/>
      <c r="S23" s="111"/>
      <c r="T23" s="111"/>
      <c r="U23" s="112"/>
      <c r="V23" s="113"/>
      <c r="W23" s="114"/>
      <c r="X23" s="97">
        <f>SUM(G23:W23)</f>
        <v>0</v>
      </c>
      <c r="Y23" s="97">
        <f>PRODUCT(E23,X23)</f>
        <v>0</v>
      </c>
      <c r="Z23" s="98">
        <f>PRODUCT(F23,X23)</f>
        <v>0</v>
      </c>
    </row>
    <row r="24" ht="22.35" customHeight="1">
      <c r="A24" s="116">
        <v>15161</v>
      </c>
      <c r="B24" t="s" s="117">
        <v>36</v>
      </c>
      <c r="C24" t="s" s="99">
        <v>58</v>
      </c>
      <c r="D24" t="s" s="77">
        <v>57</v>
      </c>
      <c r="E24" s="78">
        <v>2</v>
      </c>
      <c r="F24" s="79">
        <v>103</v>
      </c>
      <c r="G24" s="80"/>
      <c r="H24" s="118"/>
      <c r="I24" s="82"/>
      <c r="J24" s="102"/>
      <c r="K24" s="103"/>
      <c r="L24" s="104"/>
      <c r="M24" s="105"/>
      <c r="N24" s="106"/>
      <c r="O24" s="107"/>
      <c r="P24" s="108"/>
      <c r="Q24" s="109"/>
      <c r="R24" s="110"/>
      <c r="S24" s="111"/>
      <c r="T24" s="111"/>
      <c r="U24" s="112"/>
      <c r="V24" s="113"/>
      <c r="W24" s="114"/>
      <c r="X24" s="97">
        <f>SUM(G24:W24)</f>
        <v>0</v>
      </c>
      <c r="Y24" s="97">
        <f>PRODUCT(E24,X24)</f>
        <v>0</v>
      </c>
      <c r="Z24" s="98">
        <f>PRODUCT(F24,X24)</f>
        <v>0</v>
      </c>
    </row>
    <row r="25" ht="20.55" customHeight="1">
      <c r="A25" s="116">
        <v>15211</v>
      </c>
      <c r="B25" t="s" s="117">
        <v>36</v>
      </c>
      <c r="C25" t="s" s="99">
        <v>59</v>
      </c>
      <c r="D25" t="s" s="77">
        <v>57</v>
      </c>
      <c r="E25" s="78">
        <v>2</v>
      </c>
      <c r="F25" s="79">
        <v>110</v>
      </c>
      <c r="G25" s="80"/>
      <c r="H25" s="118"/>
      <c r="I25" s="82"/>
      <c r="J25" s="102"/>
      <c r="K25" s="103"/>
      <c r="L25" s="104"/>
      <c r="M25" s="105"/>
      <c r="N25" s="106"/>
      <c r="O25" s="107"/>
      <c r="P25" s="108"/>
      <c r="Q25" s="109"/>
      <c r="R25" s="110"/>
      <c r="S25" s="111"/>
      <c r="T25" s="111"/>
      <c r="U25" s="112"/>
      <c r="V25" s="113"/>
      <c r="W25" s="114"/>
      <c r="X25" s="97">
        <f>SUM(G25:W25)</f>
        <v>0</v>
      </c>
      <c r="Y25" s="97">
        <f>PRODUCT(E25,X25)</f>
        <v>0</v>
      </c>
      <c r="Z25" s="98">
        <f>PRODUCT(F25,X25)</f>
        <v>0</v>
      </c>
    </row>
    <row r="26" ht="19.65" customHeight="1">
      <c r="A26" s="116">
        <v>15209</v>
      </c>
      <c r="B26" t="s" s="117">
        <v>36</v>
      </c>
      <c r="C26" t="s" s="99">
        <v>60</v>
      </c>
      <c r="D26" t="s" s="77">
        <v>61</v>
      </c>
      <c r="E26" s="78">
        <v>2</v>
      </c>
      <c r="F26" s="79">
        <v>126</v>
      </c>
      <c r="G26" s="80"/>
      <c r="H26" s="118"/>
      <c r="I26" s="82"/>
      <c r="J26" s="102"/>
      <c r="K26" s="103"/>
      <c r="L26" s="104"/>
      <c r="M26" s="105"/>
      <c r="N26" s="106"/>
      <c r="O26" s="107"/>
      <c r="P26" s="108"/>
      <c r="Q26" s="109"/>
      <c r="R26" s="110"/>
      <c r="S26" s="111"/>
      <c r="T26" s="111"/>
      <c r="U26" s="112"/>
      <c r="V26" s="113"/>
      <c r="W26" s="114"/>
      <c r="X26" s="97">
        <f>SUM(G26:W26)</f>
        <v>0</v>
      </c>
      <c r="Y26" s="97">
        <f>PRODUCT(E26,X26)</f>
        <v>0</v>
      </c>
      <c r="Z26" s="98">
        <f>PRODUCT(F26,X26)</f>
        <v>0</v>
      </c>
    </row>
    <row r="27" ht="19.65" customHeight="1">
      <c r="A27" s="116">
        <v>15213</v>
      </c>
      <c r="B27" t="s" s="117">
        <v>36</v>
      </c>
      <c r="C27" t="s" s="99">
        <v>62</v>
      </c>
      <c r="D27" t="s" s="77">
        <v>63</v>
      </c>
      <c r="E27" s="78">
        <v>2</v>
      </c>
      <c r="F27" s="79">
        <v>105</v>
      </c>
      <c r="G27" s="80"/>
      <c r="H27" s="118"/>
      <c r="I27" s="82"/>
      <c r="J27" s="102"/>
      <c r="K27" s="103"/>
      <c r="L27" s="104"/>
      <c r="M27" s="105"/>
      <c r="N27" s="106"/>
      <c r="O27" s="107"/>
      <c r="P27" s="108"/>
      <c r="Q27" s="109"/>
      <c r="R27" s="110"/>
      <c r="S27" s="111"/>
      <c r="T27" s="111"/>
      <c r="U27" s="112"/>
      <c r="V27" s="113"/>
      <c r="W27" s="114"/>
      <c r="X27" s="97">
        <f>SUM(G27:W27)</f>
        <v>0</v>
      </c>
      <c r="Y27" s="97">
        <f>PRODUCT(E27,X27)</f>
        <v>0</v>
      </c>
      <c r="Z27" s="98">
        <f>PRODUCT(F27,X27)</f>
        <v>0</v>
      </c>
    </row>
    <row r="28" ht="19.65" customHeight="1">
      <c r="A28" s="116">
        <v>15148</v>
      </c>
      <c r="B28" t="s" s="117">
        <v>36</v>
      </c>
      <c r="C28" t="s" s="99">
        <v>64</v>
      </c>
      <c r="D28" t="s" s="77">
        <v>65</v>
      </c>
      <c r="E28" s="78">
        <v>4</v>
      </c>
      <c r="F28" s="79">
        <v>183</v>
      </c>
      <c r="G28" s="80"/>
      <c r="H28" s="118"/>
      <c r="I28" s="82"/>
      <c r="J28" s="102"/>
      <c r="K28" s="103"/>
      <c r="L28" s="104"/>
      <c r="M28" s="105"/>
      <c r="N28" s="106"/>
      <c r="O28" s="107"/>
      <c r="P28" s="108"/>
      <c r="Q28" s="109"/>
      <c r="R28" s="110"/>
      <c r="S28" s="111"/>
      <c r="T28" s="111"/>
      <c r="U28" s="112"/>
      <c r="V28" s="113"/>
      <c r="W28" s="114"/>
      <c r="X28" s="97">
        <f>SUM(G28:W28)</f>
        <v>0</v>
      </c>
      <c r="Y28" s="97">
        <f>PRODUCT(E28,X28)</f>
        <v>0</v>
      </c>
      <c r="Z28" s="98">
        <f>PRODUCT(F28,X28)</f>
        <v>0</v>
      </c>
    </row>
    <row r="29" ht="18.75" customHeight="1">
      <c r="A29" s="116">
        <v>15152</v>
      </c>
      <c r="B29" t="s" s="117">
        <v>36</v>
      </c>
      <c r="C29" t="s" s="99">
        <v>66</v>
      </c>
      <c r="D29" t="s" s="77">
        <v>40</v>
      </c>
      <c r="E29" s="78">
        <v>5</v>
      </c>
      <c r="F29" s="79">
        <v>109</v>
      </c>
      <c r="G29" s="80"/>
      <c r="H29" s="118"/>
      <c r="I29" s="82"/>
      <c r="J29" s="102"/>
      <c r="K29" s="103"/>
      <c r="L29" s="104"/>
      <c r="M29" s="105"/>
      <c r="N29" s="106"/>
      <c r="O29" s="107"/>
      <c r="P29" s="108"/>
      <c r="Q29" s="109"/>
      <c r="R29" s="110"/>
      <c r="S29" s="111"/>
      <c r="T29" s="111"/>
      <c r="U29" s="112"/>
      <c r="V29" s="113"/>
      <c r="W29" s="114"/>
      <c r="X29" s="97">
        <f>SUM(G29:W29)</f>
        <v>0</v>
      </c>
      <c r="Y29" s="97">
        <f>PRODUCT(E29,X29)</f>
        <v>0</v>
      </c>
      <c r="Z29" s="98">
        <f>PRODUCT(F29,X29)</f>
        <v>0</v>
      </c>
    </row>
    <row r="30" ht="18.75" customHeight="1">
      <c r="A30" s="116">
        <v>6484</v>
      </c>
      <c r="B30" t="s" s="117">
        <v>36</v>
      </c>
      <c r="C30" t="s" s="99">
        <v>67</v>
      </c>
      <c r="D30" t="s" s="99">
        <v>68</v>
      </c>
      <c r="E30" s="100">
        <v>3</v>
      </c>
      <c r="F30" s="101">
        <v>154</v>
      </c>
      <c r="G30" s="80"/>
      <c r="H30" s="118"/>
      <c r="I30" s="82"/>
      <c r="J30" s="102"/>
      <c r="K30" s="103"/>
      <c r="L30" s="104"/>
      <c r="M30" s="105"/>
      <c r="N30" s="106"/>
      <c r="O30" s="107"/>
      <c r="P30" s="108"/>
      <c r="Q30" s="109"/>
      <c r="R30" s="110"/>
      <c r="S30" s="111"/>
      <c r="T30" s="111"/>
      <c r="U30" s="112"/>
      <c r="V30" s="113"/>
      <c r="W30" s="114"/>
      <c r="X30" s="97">
        <f>SUM(G30:W30)</f>
        <v>0</v>
      </c>
      <c r="Y30" s="97">
        <f>PRODUCT(E30,X30)</f>
        <v>0</v>
      </c>
      <c r="Z30" s="98">
        <f>PRODUCT(F30,X30)</f>
        <v>0</v>
      </c>
    </row>
    <row r="31" ht="19.65" customHeight="1">
      <c r="A31" s="116">
        <v>6501</v>
      </c>
      <c r="B31" t="s" s="117">
        <v>36</v>
      </c>
      <c r="C31" t="s" s="77">
        <v>69</v>
      </c>
      <c r="D31" t="s" s="77">
        <v>70</v>
      </c>
      <c r="E31" s="78">
        <v>20</v>
      </c>
      <c r="F31" s="79">
        <v>130</v>
      </c>
      <c r="G31" s="80"/>
      <c r="H31" s="118"/>
      <c r="I31" s="82"/>
      <c r="J31" s="102"/>
      <c r="K31" s="103"/>
      <c r="L31" s="104"/>
      <c r="M31" s="105"/>
      <c r="N31" s="106"/>
      <c r="O31" s="107"/>
      <c r="P31" s="108"/>
      <c r="Q31" s="109"/>
      <c r="R31" s="110"/>
      <c r="S31" s="111"/>
      <c r="T31" s="111"/>
      <c r="U31" s="112"/>
      <c r="V31" s="113"/>
      <c r="W31" s="114"/>
      <c r="X31" s="97">
        <f>SUM(G31:W31)</f>
        <v>0</v>
      </c>
      <c r="Y31" s="97">
        <f>PRODUCT(E31,X31)</f>
        <v>0</v>
      </c>
      <c r="Z31" s="98">
        <f>PRODUCT(F31,X31)</f>
        <v>0</v>
      </c>
    </row>
    <row r="32" ht="19.65" customHeight="1">
      <c r="A32" s="116">
        <v>6546</v>
      </c>
      <c r="B32" t="s" s="117">
        <v>36</v>
      </c>
      <c r="C32" t="s" s="99">
        <v>69</v>
      </c>
      <c r="D32" t="s" s="99">
        <v>68</v>
      </c>
      <c r="E32" s="100">
        <v>2</v>
      </c>
      <c r="F32" s="101">
        <v>94</v>
      </c>
      <c r="G32" s="80"/>
      <c r="H32" s="118"/>
      <c r="I32" s="82"/>
      <c r="J32" s="102"/>
      <c r="K32" s="103"/>
      <c r="L32" s="104"/>
      <c r="M32" s="105"/>
      <c r="N32" s="106"/>
      <c r="O32" s="107"/>
      <c r="P32" s="108"/>
      <c r="Q32" s="109"/>
      <c r="R32" s="110"/>
      <c r="S32" s="111"/>
      <c r="T32" s="111"/>
      <c r="U32" s="112"/>
      <c r="V32" s="113"/>
      <c r="W32" s="114"/>
      <c r="X32" s="97">
        <f>SUM(G32:W32)</f>
        <v>0</v>
      </c>
      <c r="Y32" s="97">
        <f>PRODUCT(E32,X32)</f>
        <v>0</v>
      </c>
      <c r="Z32" s="98">
        <f>PRODUCT(F32,X32)</f>
        <v>0</v>
      </c>
    </row>
    <row r="33" ht="19.65" customHeight="1">
      <c r="A33" s="116">
        <v>6551</v>
      </c>
      <c r="B33" t="s" s="117">
        <v>36</v>
      </c>
      <c r="C33" t="s" s="77">
        <v>71</v>
      </c>
      <c r="D33" t="s" s="77">
        <v>72</v>
      </c>
      <c r="E33" s="78">
        <v>19</v>
      </c>
      <c r="F33" s="79">
        <v>156</v>
      </c>
      <c r="G33" s="80"/>
      <c r="H33" s="118"/>
      <c r="I33" s="82"/>
      <c r="J33" s="102"/>
      <c r="K33" s="103"/>
      <c r="L33" s="104"/>
      <c r="M33" s="105"/>
      <c r="N33" s="106"/>
      <c r="O33" s="107"/>
      <c r="P33" s="108"/>
      <c r="Q33" s="109"/>
      <c r="R33" s="110"/>
      <c r="S33" s="111"/>
      <c r="T33" s="111"/>
      <c r="U33" s="112"/>
      <c r="V33" s="113"/>
      <c r="W33" s="114"/>
      <c r="X33" s="97">
        <f>SUM(G33:W33)</f>
        <v>0</v>
      </c>
      <c r="Y33" s="97">
        <f>PRODUCT(E33,X33)</f>
        <v>0</v>
      </c>
      <c r="Z33" s="98">
        <f>PRODUCT(F33,X33)</f>
        <v>0</v>
      </c>
    </row>
    <row r="34" ht="17.9" customHeight="1">
      <c r="A34" s="116">
        <v>9077</v>
      </c>
      <c r="B34" t="s" s="117">
        <v>36</v>
      </c>
      <c r="C34" t="s" s="99">
        <v>73</v>
      </c>
      <c r="D34" t="s" s="99">
        <v>45</v>
      </c>
      <c r="E34" s="100">
        <v>13</v>
      </c>
      <c r="F34" s="101">
        <v>142</v>
      </c>
      <c r="G34" s="80"/>
      <c r="H34" s="118"/>
      <c r="I34" s="82"/>
      <c r="J34" s="102"/>
      <c r="K34" s="103"/>
      <c r="L34" s="104"/>
      <c r="M34" s="105"/>
      <c r="N34" s="106"/>
      <c r="O34" s="107"/>
      <c r="P34" s="108"/>
      <c r="Q34" s="109"/>
      <c r="R34" s="110"/>
      <c r="S34" s="111"/>
      <c r="T34" s="111"/>
      <c r="U34" s="112"/>
      <c r="V34" s="113"/>
      <c r="W34" s="114"/>
      <c r="X34" s="97">
        <f>SUM(G34:W34)</f>
        <v>0</v>
      </c>
      <c r="Y34" s="97">
        <f>PRODUCT(E34,X34)</f>
        <v>0</v>
      </c>
      <c r="Z34" s="98">
        <f>PRODUCT(F34,X34)</f>
        <v>0</v>
      </c>
    </row>
    <row r="35" ht="20.55" customHeight="1">
      <c r="A35" s="116">
        <v>6505</v>
      </c>
      <c r="B35" t="s" s="117">
        <v>36</v>
      </c>
      <c r="C35" t="s" s="99">
        <v>74</v>
      </c>
      <c r="D35" t="s" s="99">
        <v>75</v>
      </c>
      <c r="E35" s="100">
        <v>8</v>
      </c>
      <c r="F35" s="101">
        <v>143</v>
      </c>
      <c r="G35" s="80"/>
      <c r="H35" s="118"/>
      <c r="I35" s="82"/>
      <c r="J35" s="102"/>
      <c r="K35" s="103"/>
      <c r="L35" s="104"/>
      <c r="M35" s="105"/>
      <c r="N35" s="106"/>
      <c r="O35" s="107"/>
      <c r="P35" s="108"/>
      <c r="Q35" s="109"/>
      <c r="R35" s="110"/>
      <c r="S35" s="111"/>
      <c r="T35" s="111"/>
      <c r="U35" s="112"/>
      <c r="V35" s="113"/>
      <c r="W35" s="114"/>
      <c r="X35" s="97">
        <f>SUM(G35:W35)</f>
        <v>0</v>
      </c>
      <c r="Y35" s="97">
        <f>PRODUCT(E35,X35)</f>
        <v>0</v>
      </c>
      <c r="Z35" s="98">
        <f>PRODUCT(F35,X35)</f>
        <v>0</v>
      </c>
    </row>
    <row r="36" ht="18.75" customHeight="1">
      <c r="A36" s="116">
        <v>7977</v>
      </c>
      <c r="B36" t="s" s="117">
        <v>36</v>
      </c>
      <c r="C36" t="s" s="77">
        <v>74</v>
      </c>
      <c r="D36" t="s" s="77">
        <v>76</v>
      </c>
      <c r="E36" s="78">
        <v>5</v>
      </c>
      <c r="F36" s="79">
        <v>106</v>
      </c>
      <c r="G36" s="80"/>
      <c r="H36" s="118"/>
      <c r="I36" s="82"/>
      <c r="J36" s="102"/>
      <c r="K36" s="103"/>
      <c r="L36" s="104"/>
      <c r="M36" s="105"/>
      <c r="N36" s="106"/>
      <c r="O36" s="107"/>
      <c r="P36" s="108"/>
      <c r="Q36" s="109"/>
      <c r="R36" s="110"/>
      <c r="S36" s="111"/>
      <c r="T36" s="111"/>
      <c r="U36" s="112"/>
      <c r="V36" s="113"/>
      <c r="W36" s="114"/>
      <c r="X36" s="97">
        <f>SUM(G36:W36)</f>
        <v>0</v>
      </c>
      <c r="Y36" s="97">
        <f>PRODUCT(E36,X36)</f>
        <v>0</v>
      </c>
      <c r="Z36" s="98">
        <f>PRODUCT(F36,X36)</f>
        <v>0</v>
      </c>
    </row>
    <row r="37" ht="21.45" customHeight="1">
      <c r="A37" s="116">
        <v>7994</v>
      </c>
      <c r="B37" t="s" s="117">
        <v>36</v>
      </c>
      <c r="C37" t="s" s="99">
        <v>74</v>
      </c>
      <c r="D37" t="s" s="99">
        <v>77</v>
      </c>
      <c r="E37" s="100">
        <v>10</v>
      </c>
      <c r="F37" s="101">
        <v>115</v>
      </c>
      <c r="G37" s="80"/>
      <c r="H37" s="118"/>
      <c r="I37" s="82"/>
      <c r="J37" s="102"/>
      <c r="K37" s="103"/>
      <c r="L37" s="104"/>
      <c r="M37" s="105"/>
      <c r="N37" s="106"/>
      <c r="O37" s="107"/>
      <c r="P37" s="108"/>
      <c r="Q37" s="109"/>
      <c r="R37" s="110"/>
      <c r="S37" s="111"/>
      <c r="T37" s="111"/>
      <c r="U37" s="112"/>
      <c r="V37" s="113"/>
      <c r="W37" s="114"/>
      <c r="X37" s="97">
        <f>SUM(G37:W37)</f>
        <v>0</v>
      </c>
      <c r="Y37" s="97">
        <f>PRODUCT(E37,X37)</f>
        <v>0</v>
      </c>
      <c r="Z37" s="98">
        <f>PRODUCT(F37,X37)</f>
        <v>0</v>
      </c>
    </row>
    <row r="38" ht="19.65" customHeight="1">
      <c r="A38" s="116">
        <v>7512</v>
      </c>
      <c r="B38" t="s" s="117">
        <v>36</v>
      </c>
      <c r="C38" t="s" s="77">
        <v>78</v>
      </c>
      <c r="D38" t="s" s="77">
        <v>79</v>
      </c>
      <c r="E38" s="78">
        <v>20</v>
      </c>
      <c r="F38" s="79">
        <v>97</v>
      </c>
      <c r="G38" s="80"/>
      <c r="H38" s="118"/>
      <c r="I38" s="82"/>
      <c r="J38" s="102"/>
      <c r="K38" s="103"/>
      <c r="L38" s="104"/>
      <c r="M38" s="105"/>
      <c r="N38" s="106"/>
      <c r="O38" s="107"/>
      <c r="P38" s="108"/>
      <c r="Q38" s="109"/>
      <c r="R38" s="110"/>
      <c r="S38" s="111"/>
      <c r="T38" s="111"/>
      <c r="U38" s="112"/>
      <c r="V38" s="113"/>
      <c r="W38" s="114"/>
      <c r="X38" s="97">
        <f>SUM(G38:W38)</f>
        <v>0</v>
      </c>
      <c r="Y38" s="97">
        <f>PRODUCT(E38,X38)</f>
        <v>0</v>
      </c>
      <c r="Z38" s="98">
        <f>PRODUCT(F38,X38)</f>
        <v>0</v>
      </c>
    </row>
    <row r="39" ht="16.4" customHeight="1">
      <c r="A39" s="116">
        <v>7513</v>
      </c>
      <c r="B39" t="s" s="117">
        <v>36</v>
      </c>
      <c r="C39" t="s" s="99">
        <v>78</v>
      </c>
      <c r="D39" t="s" s="99">
        <v>75</v>
      </c>
      <c r="E39" s="100">
        <v>7</v>
      </c>
      <c r="F39" s="101">
        <v>156</v>
      </c>
      <c r="G39" s="80"/>
      <c r="H39" s="118"/>
      <c r="I39" s="82"/>
      <c r="J39" s="102"/>
      <c r="K39" s="103"/>
      <c r="L39" s="104"/>
      <c r="M39" s="105"/>
      <c r="N39" s="106"/>
      <c r="O39" s="107"/>
      <c r="P39" s="108"/>
      <c r="Q39" s="109"/>
      <c r="R39" s="110"/>
      <c r="S39" s="111"/>
      <c r="T39" s="111"/>
      <c r="U39" s="112"/>
      <c r="V39" s="113"/>
      <c r="W39" s="114"/>
      <c r="X39" s="97">
        <f>SUM(G39:W39)</f>
        <v>0</v>
      </c>
      <c r="Y39" s="97">
        <f>PRODUCT(E39,X39)</f>
        <v>0</v>
      </c>
      <c r="Z39" s="98">
        <f>PRODUCT(F39,X39)</f>
        <v>0</v>
      </c>
    </row>
    <row r="40" ht="16.4" customHeight="1">
      <c r="A40" s="116">
        <v>7514</v>
      </c>
      <c r="B40" t="s" s="117">
        <v>36</v>
      </c>
      <c r="C40" t="s" s="77">
        <v>78</v>
      </c>
      <c r="D40" t="s" s="77">
        <v>72</v>
      </c>
      <c r="E40" s="78">
        <v>10</v>
      </c>
      <c r="F40" s="79">
        <v>85</v>
      </c>
      <c r="G40" s="80"/>
      <c r="H40" s="118"/>
      <c r="I40" s="82"/>
      <c r="J40" s="102"/>
      <c r="K40" s="103"/>
      <c r="L40" s="104"/>
      <c r="M40" s="105"/>
      <c r="N40" s="106"/>
      <c r="O40" s="107"/>
      <c r="P40" s="108"/>
      <c r="Q40" s="109"/>
      <c r="R40" s="110"/>
      <c r="S40" s="111"/>
      <c r="T40" s="111"/>
      <c r="U40" s="112"/>
      <c r="V40" s="113"/>
      <c r="W40" s="114"/>
      <c r="X40" s="97">
        <f>SUM(G40:W40)</f>
        <v>0</v>
      </c>
      <c r="Y40" s="97">
        <f>PRODUCT(E40,X40)</f>
        <v>0</v>
      </c>
      <c r="Z40" s="98">
        <f>PRODUCT(F40,X40)</f>
        <v>0</v>
      </c>
    </row>
    <row r="41" ht="17.9" customHeight="1">
      <c r="A41" s="116">
        <v>7515</v>
      </c>
      <c r="B41" t="s" s="117">
        <v>36</v>
      </c>
      <c r="C41" t="s" s="99">
        <v>78</v>
      </c>
      <c r="D41" t="s" s="99">
        <v>70</v>
      </c>
      <c r="E41" s="100">
        <v>18</v>
      </c>
      <c r="F41" s="101">
        <v>112</v>
      </c>
      <c r="G41" s="80"/>
      <c r="H41" s="118"/>
      <c r="I41" s="82"/>
      <c r="J41" s="102"/>
      <c r="K41" s="103"/>
      <c r="L41" s="104"/>
      <c r="M41" s="105"/>
      <c r="N41" s="106"/>
      <c r="O41" s="107"/>
      <c r="P41" s="108"/>
      <c r="Q41" s="109"/>
      <c r="R41" s="110"/>
      <c r="S41" s="111"/>
      <c r="T41" s="111"/>
      <c r="U41" s="112"/>
      <c r="V41" s="113"/>
      <c r="W41" s="114"/>
      <c r="X41" s="97">
        <f>SUM(G41:W41)</f>
        <v>0</v>
      </c>
      <c r="Y41" s="97">
        <f>PRODUCT(E41,X41)</f>
        <v>0</v>
      </c>
      <c r="Z41" s="98">
        <f>PRODUCT(F41,X41)</f>
        <v>0</v>
      </c>
    </row>
    <row r="42" ht="16.4" customHeight="1">
      <c r="A42" s="116">
        <v>9587</v>
      </c>
      <c r="B42" t="s" s="117">
        <v>36</v>
      </c>
      <c r="C42" t="s" s="99">
        <v>80</v>
      </c>
      <c r="D42" t="s" s="99">
        <v>81</v>
      </c>
      <c r="E42" t="s" s="119">
        <v>82</v>
      </c>
      <c r="F42" s="101">
        <v>117</v>
      </c>
      <c r="G42" s="80"/>
      <c r="H42" s="118"/>
      <c r="I42" s="82"/>
      <c r="J42" s="102"/>
      <c r="K42" s="103"/>
      <c r="L42" s="104"/>
      <c r="M42" s="105"/>
      <c r="N42" s="106"/>
      <c r="O42" s="107"/>
      <c r="P42" s="108"/>
      <c r="Q42" s="109"/>
      <c r="R42" s="110"/>
      <c r="S42" s="111"/>
      <c r="T42" s="111"/>
      <c r="U42" s="112"/>
      <c r="V42" s="113"/>
      <c r="W42" s="114"/>
      <c r="X42" s="97">
        <f>SUM(G42:W42)</f>
        <v>0</v>
      </c>
      <c r="Y42" s="97">
        <f>PRODUCT(E42,X42)</f>
        <v>0</v>
      </c>
      <c r="Z42" s="98">
        <f>PRODUCT(F42,X42)</f>
        <v>0</v>
      </c>
    </row>
    <row r="43" ht="17" customHeight="1">
      <c r="A43" s="116">
        <v>9589</v>
      </c>
      <c r="B43" t="s" s="117">
        <v>36</v>
      </c>
      <c r="C43" t="s" s="99">
        <v>83</v>
      </c>
      <c r="D43" t="s" s="99">
        <v>81</v>
      </c>
      <c r="E43" t="s" s="119">
        <v>84</v>
      </c>
      <c r="F43" s="101">
        <v>68</v>
      </c>
      <c r="G43" s="80"/>
      <c r="H43" s="118"/>
      <c r="I43" s="82"/>
      <c r="J43" s="102"/>
      <c r="K43" s="103"/>
      <c r="L43" s="104"/>
      <c r="M43" s="105"/>
      <c r="N43" s="106"/>
      <c r="O43" s="107"/>
      <c r="P43" s="108"/>
      <c r="Q43" s="109"/>
      <c r="R43" s="110"/>
      <c r="S43" s="111"/>
      <c r="T43" s="111"/>
      <c r="U43" s="112"/>
      <c r="V43" s="113"/>
      <c r="W43" s="114"/>
      <c r="X43" s="97">
        <f>SUM(G43:W43)</f>
        <v>0</v>
      </c>
      <c r="Y43" s="97">
        <f>PRODUCT(E43,X43)</f>
        <v>0</v>
      </c>
      <c r="Z43" s="98">
        <f>PRODUCT(F43,X43)</f>
        <v>0</v>
      </c>
    </row>
    <row r="44" ht="16.4" customHeight="1">
      <c r="A44" s="116">
        <v>9796</v>
      </c>
      <c r="B44" t="s" s="117">
        <v>36</v>
      </c>
      <c r="C44" t="s" s="99">
        <v>85</v>
      </c>
      <c r="D44" t="s" s="99">
        <v>81</v>
      </c>
      <c r="E44" t="s" s="119">
        <v>86</v>
      </c>
      <c r="F44" s="101">
        <v>93</v>
      </c>
      <c r="G44" s="80"/>
      <c r="H44" s="118"/>
      <c r="I44" s="82"/>
      <c r="J44" s="102"/>
      <c r="K44" s="103"/>
      <c r="L44" s="104"/>
      <c r="M44" s="105"/>
      <c r="N44" s="106"/>
      <c r="O44" s="107"/>
      <c r="P44" s="108"/>
      <c r="Q44" s="109"/>
      <c r="R44" s="110"/>
      <c r="S44" s="111"/>
      <c r="T44" s="111"/>
      <c r="U44" s="112"/>
      <c r="V44" s="113"/>
      <c r="W44" s="114"/>
      <c r="X44" s="97">
        <f>SUM(G44:W44)</f>
        <v>0</v>
      </c>
      <c r="Y44" s="97">
        <f>PRODUCT(E44,X44)</f>
        <v>0</v>
      </c>
      <c r="Z44" s="98">
        <f>PRODUCT(F44,X44)</f>
        <v>0</v>
      </c>
    </row>
    <row r="45" ht="17" customHeight="1">
      <c r="A45" s="116">
        <v>9775</v>
      </c>
      <c r="B45" t="s" s="117">
        <v>36</v>
      </c>
      <c r="C45" t="s" s="99">
        <v>87</v>
      </c>
      <c r="D45" t="s" s="99">
        <v>81</v>
      </c>
      <c r="E45" t="s" s="119">
        <v>88</v>
      </c>
      <c r="F45" s="101">
        <v>69</v>
      </c>
      <c r="G45" s="80"/>
      <c r="H45" s="118"/>
      <c r="I45" s="82"/>
      <c r="J45" s="102"/>
      <c r="K45" s="103"/>
      <c r="L45" s="104"/>
      <c r="M45" s="105"/>
      <c r="N45" s="106"/>
      <c r="O45" s="107"/>
      <c r="P45" s="108"/>
      <c r="Q45" s="109"/>
      <c r="R45" s="110"/>
      <c r="S45" s="111"/>
      <c r="T45" s="111"/>
      <c r="U45" s="112"/>
      <c r="V45" s="113"/>
      <c r="W45" s="114"/>
      <c r="X45" s="97">
        <f>SUM(G45:W45)</f>
        <v>0</v>
      </c>
      <c r="Y45" s="97">
        <f>PRODUCT(E45,X45)</f>
        <v>0</v>
      </c>
      <c r="Z45" s="98">
        <f>PRODUCT(F45,X45)</f>
        <v>0</v>
      </c>
    </row>
    <row r="46" ht="17" customHeight="1">
      <c r="A46" s="120">
        <v>6422</v>
      </c>
      <c r="B46" t="s" s="121">
        <v>89</v>
      </c>
      <c r="C46" t="s" s="77">
        <v>90</v>
      </c>
      <c r="D46" t="s" s="77">
        <v>50</v>
      </c>
      <c r="E46" s="78">
        <v>15</v>
      </c>
      <c r="F46" s="79">
        <v>89</v>
      </c>
      <c r="G46" s="80"/>
      <c r="H46" s="118"/>
      <c r="I46" s="82"/>
      <c r="J46" s="102"/>
      <c r="K46" s="103"/>
      <c r="L46" s="104"/>
      <c r="M46" s="105"/>
      <c r="N46" s="106"/>
      <c r="O46" s="107"/>
      <c r="P46" s="108"/>
      <c r="Q46" s="109"/>
      <c r="R46" s="110"/>
      <c r="S46" s="111"/>
      <c r="T46" s="111"/>
      <c r="U46" s="112"/>
      <c r="V46" s="113"/>
      <c r="W46" s="114"/>
      <c r="X46" s="97">
        <f>SUM(G46:W46)</f>
        <v>0</v>
      </c>
      <c r="Y46" s="97">
        <f>PRODUCT(E46,X46)</f>
        <v>0</v>
      </c>
      <c r="Z46" s="98">
        <f>PRODUCT(F46,X46)</f>
        <v>0</v>
      </c>
    </row>
    <row r="47" ht="17" customHeight="1">
      <c r="A47" s="120">
        <v>9079</v>
      </c>
      <c r="B47" t="s" s="121">
        <v>89</v>
      </c>
      <c r="C47" t="s" s="99">
        <v>91</v>
      </c>
      <c r="D47" t="s" s="99">
        <v>40</v>
      </c>
      <c r="E47" s="100">
        <v>10</v>
      </c>
      <c r="F47" s="101">
        <v>196</v>
      </c>
      <c r="G47" s="80"/>
      <c r="H47" s="118"/>
      <c r="I47" s="82"/>
      <c r="J47" s="102"/>
      <c r="K47" s="103"/>
      <c r="L47" s="104"/>
      <c r="M47" s="105"/>
      <c r="N47" s="106"/>
      <c r="O47" s="107"/>
      <c r="P47" s="108"/>
      <c r="Q47" s="109"/>
      <c r="R47" s="110"/>
      <c r="S47" s="111"/>
      <c r="T47" s="111"/>
      <c r="U47" s="112"/>
      <c r="V47" s="113"/>
      <c r="W47" s="114"/>
      <c r="X47" s="97">
        <f>SUM(G47:W47)</f>
        <v>0</v>
      </c>
      <c r="Y47" s="97">
        <f>PRODUCT(E47,X47)</f>
        <v>0</v>
      </c>
      <c r="Z47" s="98">
        <f>PRODUCT(F47,X47)</f>
        <v>0</v>
      </c>
    </row>
    <row r="48" ht="17" customHeight="1">
      <c r="A48" s="120">
        <v>6555</v>
      </c>
      <c r="B48" t="s" s="121">
        <v>89</v>
      </c>
      <c r="C48" t="s" s="99">
        <v>90</v>
      </c>
      <c r="D48" t="s" s="99">
        <v>47</v>
      </c>
      <c r="E48" s="100">
        <v>15</v>
      </c>
      <c r="F48" s="101">
        <v>96</v>
      </c>
      <c r="G48" s="80"/>
      <c r="H48" s="118"/>
      <c r="I48" s="82"/>
      <c r="J48" s="102"/>
      <c r="K48" s="103"/>
      <c r="L48" s="104"/>
      <c r="M48" s="105"/>
      <c r="N48" s="106"/>
      <c r="O48" s="107"/>
      <c r="P48" s="108"/>
      <c r="Q48" s="109"/>
      <c r="R48" s="110"/>
      <c r="S48" s="111"/>
      <c r="T48" s="111"/>
      <c r="U48" s="112"/>
      <c r="V48" s="113"/>
      <c r="W48" s="114"/>
      <c r="X48" s="97">
        <f>SUM(G48:W48)</f>
        <v>0</v>
      </c>
      <c r="Y48" s="97">
        <f>PRODUCT(E48,X48)</f>
        <v>0</v>
      </c>
      <c r="Z48" s="98">
        <f>PRODUCT(F48,X48)</f>
        <v>0</v>
      </c>
    </row>
    <row r="49" ht="17" customHeight="1">
      <c r="A49" s="120">
        <v>9078</v>
      </c>
      <c r="B49" t="s" s="121">
        <v>89</v>
      </c>
      <c r="C49" t="s" s="99">
        <v>90</v>
      </c>
      <c r="D49" t="s" s="99">
        <v>57</v>
      </c>
      <c r="E49" s="100">
        <v>5</v>
      </c>
      <c r="F49" s="101">
        <v>160</v>
      </c>
      <c r="G49" s="80"/>
      <c r="H49" s="118"/>
      <c r="I49" s="82"/>
      <c r="J49" s="102"/>
      <c r="K49" s="103"/>
      <c r="L49" s="104"/>
      <c r="M49" s="105"/>
      <c r="N49" s="106"/>
      <c r="O49" s="107"/>
      <c r="P49" s="108"/>
      <c r="Q49" s="109"/>
      <c r="R49" s="110"/>
      <c r="S49" s="111"/>
      <c r="T49" s="111"/>
      <c r="U49" s="112"/>
      <c r="V49" s="113"/>
      <c r="W49" s="114"/>
      <c r="X49" s="97">
        <f>SUM(G49:W49)</f>
        <v>0</v>
      </c>
      <c r="Y49" s="97">
        <f>PRODUCT(E49,X49)</f>
        <v>0</v>
      </c>
      <c r="Z49" s="98">
        <f>PRODUCT(F49,X49)</f>
        <v>0</v>
      </c>
    </row>
    <row r="50" ht="17" customHeight="1">
      <c r="A50" s="120">
        <v>6482</v>
      </c>
      <c r="B50" t="s" s="121">
        <v>89</v>
      </c>
      <c r="C50" t="s" s="77">
        <v>92</v>
      </c>
      <c r="D50" t="s" s="77">
        <v>72</v>
      </c>
      <c r="E50" s="78">
        <v>20</v>
      </c>
      <c r="F50" s="79">
        <v>177</v>
      </c>
      <c r="G50" s="80"/>
      <c r="H50" s="118"/>
      <c r="I50" s="82"/>
      <c r="J50" s="102"/>
      <c r="K50" s="103"/>
      <c r="L50" s="104"/>
      <c r="M50" s="105"/>
      <c r="N50" s="106"/>
      <c r="O50" s="107"/>
      <c r="P50" s="108"/>
      <c r="Q50" s="109"/>
      <c r="R50" s="110"/>
      <c r="S50" s="111"/>
      <c r="T50" s="111"/>
      <c r="U50" s="112"/>
      <c r="V50" s="113"/>
      <c r="W50" s="114"/>
      <c r="X50" s="97">
        <f>SUM(G50:W50)</f>
        <v>0</v>
      </c>
      <c r="Y50" s="97">
        <f>PRODUCT(E50,X50)</f>
        <v>0</v>
      </c>
      <c r="Z50" s="98">
        <f>PRODUCT(F50,X50)</f>
        <v>0</v>
      </c>
    </row>
    <row r="51" ht="17" customHeight="1">
      <c r="A51" s="120">
        <v>6507</v>
      </c>
      <c r="B51" t="s" s="121">
        <v>89</v>
      </c>
      <c r="C51" t="s" s="99">
        <v>93</v>
      </c>
      <c r="D51" t="s" s="99">
        <v>75</v>
      </c>
      <c r="E51" s="100">
        <v>8</v>
      </c>
      <c r="F51" s="101">
        <v>156</v>
      </c>
      <c r="G51" s="80"/>
      <c r="H51" s="118"/>
      <c r="I51" s="82"/>
      <c r="J51" s="102"/>
      <c r="K51" s="103"/>
      <c r="L51" s="104"/>
      <c r="M51" s="105"/>
      <c r="N51" s="106"/>
      <c r="O51" s="107"/>
      <c r="P51" s="108"/>
      <c r="Q51" s="109"/>
      <c r="R51" s="110"/>
      <c r="S51" s="111"/>
      <c r="T51" s="111"/>
      <c r="U51" s="112"/>
      <c r="V51" s="113"/>
      <c r="W51" s="114"/>
      <c r="X51" s="97">
        <f>SUM(G51:W51)</f>
        <v>0</v>
      </c>
      <c r="Y51" s="97">
        <f>PRODUCT(E51,X51)</f>
        <v>0</v>
      </c>
      <c r="Z51" s="98">
        <f>PRODUCT(F51,X51)</f>
        <v>0</v>
      </c>
    </row>
    <row r="52" ht="17" customHeight="1">
      <c r="A52" s="120">
        <v>6554</v>
      </c>
      <c r="B52" t="s" s="121">
        <v>89</v>
      </c>
      <c r="C52" t="s" s="77">
        <v>94</v>
      </c>
      <c r="D52" t="s" s="77">
        <v>79</v>
      </c>
      <c r="E52" s="78">
        <v>19</v>
      </c>
      <c r="F52" s="79">
        <v>104</v>
      </c>
      <c r="G52" s="80"/>
      <c r="H52" s="118"/>
      <c r="I52" s="82"/>
      <c r="J52" s="102"/>
      <c r="K52" s="103"/>
      <c r="L52" s="104"/>
      <c r="M52" s="105"/>
      <c r="N52" s="106"/>
      <c r="O52" s="107"/>
      <c r="P52" s="108"/>
      <c r="Q52" s="109"/>
      <c r="R52" s="110"/>
      <c r="S52" s="111"/>
      <c r="T52" s="111"/>
      <c r="U52" s="112"/>
      <c r="V52" s="113"/>
      <c r="W52" s="114"/>
      <c r="X52" s="97">
        <f>SUM(G52:W52)</f>
        <v>0</v>
      </c>
      <c r="Y52" s="97">
        <f>PRODUCT(E52,X52)</f>
        <v>0</v>
      </c>
      <c r="Z52" s="98">
        <f>PRODUCT(F52,X52)</f>
        <v>0</v>
      </c>
    </row>
    <row r="53" ht="17" customHeight="1">
      <c r="A53" s="120">
        <v>6503</v>
      </c>
      <c r="B53" t="s" s="121">
        <v>89</v>
      </c>
      <c r="C53" t="s" s="99">
        <v>94</v>
      </c>
      <c r="D53" t="s" s="99">
        <v>95</v>
      </c>
      <c r="E53" s="100">
        <v>9</v>
      </c>
      <c r="F53" s="101">
        <v>180</v>
      </c>
      <c r="G53" s="80"/>
      <c r="H53" s="118"/>
      <c r="I53" s="82"/>
      <c r="J53" s="102"/>
      <c r="K53" s="103"/>
      <c r="L53" s="104"/>
      <c r="M53" s="105"/>
      <c r="N53" s="106"/>
      <c r="O53" s="107"/>
      <c r="P53" s="108"/>
      <c r="Q53" s="109"/>
      <c r="R53" s="110"/>
      <c r="S53" s="111"/>
      <c r="T53" s="111"/>
      <c r="U53" s="112"/>
      <c r="V53" s="113"/>
      <c r="W53" s="114"/>
      <c r="X53" s="97">
        <f>SUM(G53:W53)</f>
        <v>0</v>
      </c>
      <c r="Y53" s="97">
        <f>PRODUCT(E53,X53)</f>
        <v>0</v>
      </c>
      <c r="Z53" s="98">
        <f>PRODUCT(F53,X53)</f>
        <v>0</v>
      </c>
    </row>
    <row r="54" ht="17" customHeight="1">
      <c r="A54" s="120">
        <v>6508</v>
      </c>
      <c r="B54" t="s" s="121">
        <v>89</v>
      </c>
      <c r="C54" t="s" s="77">
        <v>94</v>
      </c>
      <c r="D54" t="s" s="77">
        <v>96</v>
      </c>
      <c r="E54" s="78">
        <v>2</v>
      </c>
      <c r="F54" s="79">
        <v>83</v>
      </c>
      <c r="G54" s="80"/>
      <c r="H54" s="118"/>
      <c r="I54" s="82"/>
      <c r="J54" s="102"/>
      <c r="K54" s="103"/>
      <c r="L54" s="104"/>
      <c r="M54" s="105"/>
      <c r="N54" s="106"/>
      <c r="O54" s="107"/>
      <c r="P54" s="108"/>
      <c r="Q54" s="109"/>
      <c r="R54" s="110"/>
      <c r="S54" s="111"/>
      <c r="T54" s="111"/>
      <c r="U54" s="112"/>
      <c r="V54" s="113"/>
      <c r="W54" s="114"/>
      <c r="X54" s="97">
        <f>SUM(G54:W54)</f>
        <v>0</v>
      </c>
      <c r="Y54" s="97">
        <f>PRODUCT(E54,X54)</f>
        <v>0</v>
      </c>
      <c r="Z54" s="98">
        <f>PRODUCT(F54,X54)</f>
        <v>0</v>
      </c>
    </row>
    <row r="55" ht="14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3"/>
      <c r="Y55" s="123"/>
      <c r="Z55" s="123"/>
    </row>
    <row r="56" ht="14.2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125"/>
      <c r="Z56" s="125"/>
    </row>
  </sheetData>
  <mergeCells count="33">
    <mergeCell ref="B2:D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T5:T7"/>
    <mergeCell ref="U5:U7"/>
    <mergeCell ref="V5:V7"/>
    <mergeCell ref="W5:W7"/>
    <mergeCell ref="X5:X7"/>
    <mergeCell ref="S5:S7"/>
    <mergeCell ref="B3:D3"/>
    <mergeCell ref="T2:U2"/>
    <mergeCell ref="T3:U3"/>
    <mergeCell ref="Y5:Y7"/>
    <mergeCell ref="Z5:Z7"/>
    <mergeCell ref="V2:W2"/>
    <mergeCell ref="V3:W3"/>
    <mergeCell ref="G4:N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92"/>
  <sheetViews>
    <sheetView workbookViewId="0" showGridLines="0" defaultGridColor="1"/>
  </sheetViews>
  <sheetFormatPr defaultColWidth="6.66667" defaultRowHeight="14.25" customHeight="1" outlineLevelRow="0" outlineLevelCol="0"/>
  <cols>
    <col min="1" max="1" width="15.5938" style="126" customWidth="1"/>
    <col min="2" max="2" width="9.85156" style="126" customWidth="1"/>
    <col min="3" max="3" width="16.5" style="126" customWidth="1"/>
    <col min="4" max="4" width="9.53906" style="126" customWidth="1"/>
    <col min="5" max="5" width="9.23438" style="126" customWidth="1"/>
    <col min="6" max="6" width="5.57812" style="126" customWidth="1"/>
    <col min="7" max="8" width="6.03906" style="126" customWidth="1"/>
    <col min="9" max="9" width="5.82812" style="126" customWidth="1"/>
    <col min="10" max="11" width="6.03906" style="126" customWidth="1"/>
    <col min="12" max="12" width="6.99219" style="126" customWidth="1"/>
    <col min="13" max="13" width="6.28125" style="126" customWidth="1"/>
    <col min="14" max="14" width="6.5" style="126" customWidth="1"/>
    <col min="15" max="15" width="6.03906" style="126" customWidth="1"/>
    <col min="16" max="16" width="6.5" style="126" customWidth="1"/>
    <col min="17" max="19" width="6.03906" style="126" customWidth="1"/>
    <col min="20" max="20" width="5.82812" style="126" customWidth="1"/>
    <col min="21" max="22" width="6.03906" style="126" customWidth="1"/>
    <col min="23" max="24" width="6.74219" style="126" customWidth="1"/>
    <col min="25" max="25" width="7.45312" style="126" customWidth="1"/>
    <col min="26" max="26" width="6.74219" style="126" customWidth="1"/>
    <col min="27" max="29" width="8.74219" style="126" customWidth="1"/>
    <col min="30" max="30" width="8.77344" style="126" customWidth="1"/>
    <col min="31" max="16384" width="6.67188" style="126" customWidth="1"/>
  </cols>
  <sheetData>
    <row r="1" ht="92.8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30"/>
      <c r="T1" s="130"/>
      <c r="U1" s="130"/>
      <c r="V1" s="130"/>
      <c r="W1" s="129"/>
      <c r="X1" s="129"/>
      <c r="Y1" s="129"/>
      <c r="Z1" s="131"/>
      <c r="AA1" s="131"/>
      <c r="AB1" s="131"/>
      <c r="AC1" s="131"/>
      <c r="AD1" s="132"/>
    </row>
    <row r="2" ht="45.35" customHeight="1">
      <c r="A2" s="133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  <c r="R2" t="s" s="134">
        <v>97</v>
      </c>
      <c r="S2" s="16"/>
      <c r="T2" s="16"/>
      <c r="U2" s="135">
        <f>SUM(AB9:AB88,AD9:AD88)</f>
        <v>0</v>
      </c>
      <c r="V2" s="136"/>
      <c r="W2" s="137"/>
      <c r="X2" s="12"/>
      <c r="Y2" s="12"/>
      <c r="Z2" s="12"/>
      <c r="AA2" s="12"/>
      <c r="AB2" s="12"/>
      <c r="AC2" s="12"/>
      <c r="AD2" s="138"/>
    </row>
    <row r="3" ht="45.35" customHeight="1">
      <c r="A3" s="133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t="s" s="134">
        <v>98</v>
      </c>
      <c r="S3" s="16"/>
      <c r="T3" s="16"/>
      <c r="U3" s="139">
        <f>SUM(AA9:AA88,AC9:AC88)</f>
        <v>0</v>
      </c>
      <c r="V3" s="136"/>
      <c r="W3" s="137"/>
      <c r="X3" s="12"/>
      <c r="Y3" s="12"/>
      <c r="Z3" s="12"/>
      <c r="AA3" s="12"/>
      <c r="AB3" s="12"/>
      <c r="AC3" s="12"/>
      <c r="AD3" s="138"/>
    </row>
    <row r="4" ht="45.35" customHeight="1">
      <c r="A4" s="140"/>
      <c r="B4" s="14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42"/>
      <c r="S4" s="142"/>
      <c r="T4" s="142"/>
      <c r="U4" s="142"/>
      <c r="V4" s="142"/>
      <c r="W4" s="26"/>
      <c r="X4" s="26"/>
      <c r="Y4" s="26"/>
      <c r="Z4" s="26"/>
      <c r="AA4" s="26"/>
      <c r="AB4" s="26"/>
      <c r="AC4" s="26"/>
      <c r="AD4" s="143"/>
    </row>
    <row r="5" ht="23.25" customHeight="1">
      <c r="A5" t="s" s="144">
        <v>99</v>
      </c>
      <c r="B5" s="145"/>
      <c r="C5" s="146"/>
      <c r="D5" s="147"/>
      <c r="E5" s="148"/>
      <c r="F5" t="s" s="149">
        <v>100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51"/>
      <c r="V5" s="152"/>
      <c r="W5" t="s" s="153">
        <v>101</v>
      </c>
      <c r="X5" s="150"/>
      <c r="Y5" s="150"/>
      <c r="Z5" s="154"/>
      <c r="AA5" s="155"/>
      <c r="AB5" s="156"/>
      <c r="AC5" s="157"/>
      <c r="AD5" s="158"/>
    </row>
    <row r="6" ht="54" customHeight="1">
      <c r="A6" t="s" s="159">
        <v>102</v>
      </c>
      <c r="B6" s="160"/>
      <c r="C6" t="s" s="160">
        <v>6</v>
      </c>
      <c r="D6" t="s" s="30">
        <v>103</v>
      </c>
      <c r="E6" t="s" s="30">
        <v>104</v>
      </c>
      <c r="F6" t="s" s="161">
        <v>105</v>
      </c>
      <c r="G6" t="s" s="162">
        <v>106</v>
      </c>
      <c r="H6" t="s" s="163">
        <v>107</v>
      </c>
      <c r="I6" t="s" s="164">
        <v>11</v>
      </c>
      <c r="J6" t="s" s="165">
        <v>108</v>
      </c>
      <c r="K6" t="s" s="166">
        <v>109</v>
      </c>
      <c r="L6" t="s" s="167">
        <v>110</v>
      </c>
      <c r="M6" t="s" s="168">
        <v>111</v>
      </c>
      <c r="N6" t="s" s="169">
        <v>112</v>
      </c>
      <c r="O6" t="s" s="170">
        <v>113</v>
      </c>
      <c r="P6" t="s" s="171">
        <v>114</v>
      </c>
      <c r="Q6" t="s" s="172">
        <v>115</v>
      </c>
      <c r="R6" t="s" s="173">
        <v>12</v>
      </c>
      <c r="S6" t="s" s="174">
        <v>116</v>
      </c>
      <c r="T6" t="s" s="175">
        <v>117</v>
      </c>
      <c r="U6" t="s" s="176">
        <v>118</v>
      </c>
      <c r="V6" t="s" s="177">
        <v>119</v>
      </c>
      <c r="W6" t="s" s="178">
        <v>120</v>
      </c>
      <c r="X6" t="s" s="179">
        <v>121</v>
      </c>
      <c r="Y6" t="s" s="180">
        <v>122</v>
      </c>
      <c r="Z6" t="s" s="181">
        <v>123</v>
      </c>
      <c r="AA6" t="s" s="182">
        <v>124</v>
      </c>
      <c r="AB6" t="s" s="183">
        <v>125</v>
      </c>
      <c r="AC6" t="s" s="184">
        <v>126</v>
      </c>
      <c r="AD6" t="s" s="185">
        <v>127</v>
      </c>
    </row>
    <row r="7" ht="14.25" customHeight="1">
      <c r="A7" s="186"/>
      <c r="B7" s="68"/>
      <c r="C7" s="49"/>
      <c r="D7" s="49"/>
      <c r="E7" s="49"/>
      <c r="F7" s="52"/>
      <c r="G7" s="187"/>
      <c r="H7" s="188"/>
      <c r="I7" s="189"/>
      <c r="J7" s="190"/>
      <c r="K7" s="191"/>
      <c r="L7" s="59"/>
      <c r="M7" s="192"/>
      <c r="N7" s="58"/>
      <c r="O7" s="193"/>
      <c r="P7" s="194"/>
      <c r="Q7" s="195"/>
      <c r="R7" s="54"/>
      <c r="S7" s="196"/>
      <c r="T7" s="197"/>
      <c r="U7" s="64"/>
      <c r="V7" s="198"/>
      <c r="W7" s="199"/>
      <c r="X7" s="200"/>
      <c r="Y7" s="201"/>
      <c r="Z7" s="202"/>
      <c r="AA7" s="203"/>
      <c r="AB7" s="204"/>
      <c r="AC7" s="205"/>
      <c r="AD7" s="206"/>
    </row>
    <row r="8" ht="14.25" customHeight="1">
      <c r="A8" s="207"/>
      <c r="B8" s="208"/>
      <c r="C8" s="209"/>
      <c r="D8" s="209"/>
      <c r="E8" s="49"/>
      <c r="F8" s="210"/>
      <c r="G8" s="211"/>
      <c r="H8" s="212"/>
      <c r="I8" s="213"/>
      <c r="J8" s="214"/>
      <c r="K8" s="215"/>
      <c r="L8" s="216"/>
      <c r="M8" s="217"/>
      <c r="N8" s="218"/>
      <c r="O8" s="219"/>
      <c r="P8" s="220"/>
      <c r="Q8" s="221"/>
      <c r="R8" s="222"/>
      <c r="S8" s="223"/>
      <c r="T8" s="224"/>
      <c r="U8" s="225"/>
      <c r="V8" s="226"/>
      <c r="W8" s="227"/>
      <c r="X8" s="228"/>
      <c r="Y8" s="229"/>
      <c r="Z8" s="230"/>
      <c r="AA8" s="231"/>
      <c r="AB8" s="232"/>
      <c r="AC8" s="233"/>
      <c r="AD8" s="234"/>
    </row>
    <row r="9" ht="18.25" customHeight="1">
      <c r="A9" t="s" s="235">
        <v>128</v>
      </c>
      <c r="B9" t="s" s="236">
        <v>129</v>
      </c>
      <c r="C9" t="s" s="236">
        <v>130</v>
      </c>
      <c r="D9" s="237">
        <v>248</v>
      </c>
      <c r="E9" s="238">
        <v>266</v>
      </c>
      <c r="F9" s="239"/>
      <c r="G9" s="240"/>
      <c r="H9" s="241"/>
      <c r="I9" s="242"/>
      <c r="J9" s="243"/>
      <c r="K9" s="244"/>
      <c r="L9" s="245"/>
      <c r="M9" s="246"/>
      <c r="N9" s="247"/>
      <c r="O9" s="248"/>
      <c r="P9" s="249"/>
      <c r="Q9" s="250"/>
      <c r="R9" s="251"/>
      <c r="S9" s="252"/>
      <c r="T9" s="253"/>
      <c r="U9" s="254"/>
      <c r="V9" s="255"/>
      <c r="W9" s="256"/>
      <c r="X9" s="257"/>
      <c r="Y9" s="258"/>
      <c r="Z9" s="259"/>
      <c r="AA9" s="260">
        <f>SUM(F9:V9)</f>
        <v>0</v>
      </c>
      <c r="AB9" s="261">
        <f>PRODUCT(D9,AA9)</f>
        <v>0</v>
      </c>
      <c r="AC9" s="262">
        <f>SUM(W9:Z9)</f>
        <v>0</v>
      </c>
      <c r="AD9" s="263">
        <f>PRODUCT(E9,AC9)</f>
        <v>0</v>
      </c>
    </row>
    <row r="10" ht="18.25" customHeight="1">
      <c r="A10" s="264"/>
      <c r="B10" t="s" s="265">
        <v>131</v>
      </c>
      <c r="C10" s="208"/>
      <c r="D10" s="266">
        <v>316</v>
      </c>
      <c r="E10" s="267">
        <v>334</v>
      </c>
      <c r="F10" s="268"/>
      <c r="G10" s="269"/>
      <c r="H10" s="270"/>
      <c r="I10" s="271"/>
      <c r="J10" s="272"/>
      <c r="K10" s="273"/>
      <c r="L10" s="274"/>
      <c r="M10" s="275"/>
      <c r="N10" s="276"/>
      <c r="O10" s="277"/>
      <c r="P10" s="278"/>
      <c r="Q10" s="279"/>
      <c r="R10" s="280"/>
      <c r="S10" s="281"/>
      <c r="T10" s="282"/>
      <c r="U10" s="283"/>
      <c r="V10" s="284"/>
      <c r="W10" s="285"/>
      <c r="X10" s="286"/>
      <c r="Y10" s="287"/>
      <c r="Z10" s="288"/>
      <c r="AA10" s="289">
        <f>SUM(F10:V10)</f>
        <v>0</v>
      </c>
      <c r="AB10" s="290">
        <f>PRODUCT(D10,AA10)</f>
        <v>0</v>
      </c>
      <c r="AC10" s="291">
        <f>SUM(W10:Z10)</f>
        <v>0</v>
      </c>
      <c r="AD10" s="292">
        <f>PRODUCT(E10,AC10)</f>
        <v>0</v>
      </c>
    </row>
    <row r="11" ht="18.25" customHeight="1">
      <c r="A11" t="s" s="293">
        <v>132</v>
      </c>
      <c r="B11" t="s" s="236">
        <v>129</v>
      </c>
      <c r="C11" t="s" s="294">
        <v>133</v>
      </c>
      <c r="D11" s="237">
        <v>231</v>
      </c>
      <c r="E11" s="295">
        <v>248</v>
      </c>
      <c r="F11" s="296"/>
      <c r="G11" s="297"/>
      <c r="H11" s="298"/>
      <c r="I11" s="299"/>
      <c r="J11" s="300"/>
      <c r="K11" s="301"/>
      <c r="L11" s="302"/>
      <c r="M11" s="303"/>
      <c r="N11" s="304"/>
      <c r="O11" s="305"/>
      <c r="P11" s="306"/>
      <c r="Q11" s="307"/>
      <c r="R11" s="308"/>
      <c r="S11" s="309"/>
      <c r="T11" s="310"/>
      <c r="U11" s="311"/>
      <c r="V11" s="312"/>
      <c r="W11" s="313"/>
      <c r="X11" s="314"/>
      <c r="Y11" s="315"/>
      <c r="Z11" s="316"/>
      <c r="AA11" s="289">
        <f>SUM(F11:V11)</f>
        <v>0</v>
      </c>
      <c r="AB11" s="290">
        <f>PRODUCT(D11,AA11)</f>
        <v>0</v>
      </c>
      <c r="AC11" s="291">
        <f>SUM(W11:Z11)</f>
        <v>0</v>
      </c>
      <c r="AD11" s="292">
        <f>PRODUCT(E11,AC11)</f>
        <v>0</v>
      </c>
    </row>
    <row r="12" ht="18.25" customHeight="1">
      <c r="A12" s="264"/>
      <c r="B12" t="s" s="265">
        <v>131</v>
      </c>
      <c r="C12" s="208"/>
      <c r="D12" s="266">
        <v>294</v>
      </c>
      <c r="E12" s="317">
        <v>311</v>
      </c>
      <c r="F12" s="268"/>
      <c r="G12" s="269"/>
      <c r="H12" s="270"/>
      <c r="I12" s="271"/>
      <c r="J12" s="272"/>
      <c r="K12" s="273"/>
      <c r="L12" s="274"/>
      <c r="M12" s="275"/>
      <c r="N12" s="276"/>
      <c r="O12" s="277"/>
      <c r="P12" s="278"/>
      <c r="Q12" s="279"/>
      <c r="R12" s="280"/>
      <c r="S12" s="281"/>
      <c r="T12" s="282"/>
      <c r="U12" s="283"/>
      <c r="V12" s="284"/>
      <c r="W12" s="285"/>
      <c r="X12" s="286"/>
      <c r="Y12" s="287"/>
      <c r="Z12" s="288"/>
      <c r="AA12" s="289">
        <f>SUM(F12:V12)</f>
        <v>0</v>
      </c>
      <c r="AB12" s="290">
        <f>PRODUCT(D12,AA12)</f>
        <v>0</v>
      </c>
      <c r="AC12" s="291">
        <f>SUM(W12:Z12)</f>
        <v>0</v>
      </c>
      <c r="AD12" s="292">
        <f>PRODUCT(E12,AC12)</f>
        <v>0</v>
      </c>
    </row>
    <row r="13" ht="18.25" customHeight="1">
      <c r="A13" t="s" s="235">
        <v>134</v>
      </c>
      <c r="B13" t="s" s="236">
        <v>129</v>
      </c>
      <c r="C13" t="s" s="236">
        <v>135</v>
      </c>
      <c r="D13" s="237">
        <v>248</v>
      </c>
      <c r="E13" s="318">
        <v>266</v>
      </c>
      <c r="F13" s="319"/>
      <c r="G13" s="297"/>
      <c r="H13" s="298"/>
      <c r="I13" s="299"/>
      <c r="J13" s="300"/>
      <c r="K13" s="301"/>
      <c r="L13" s="302"/>
      <c r="M13" s="303"/>
      <c r="N13" s="304"/>
      <c r="O13" s="305"/>
      <c r="P13" s="306"/>
      <c r="Q13" s="307"/>
      <c r="R13" s="308"/>
      <c r="S13" s="309"/>
      <c r="T13" s="310"/>
      <c r="U13" s="311"/>
      <c r="V13" s="312"/>
      <c r="W13" s="313"/>
      <c r="X13" s="314"/>
      <c r="Y13" s="315"/>
      <c r="Z13" s="316"/>
      <c r="AA13" s="289">
        <f>SUM(F13:V13)</f>
        <v>0</v>
      </c>
      <c r="AB13" s="290">
        <f>PRODUCT(D13,AA13)</f>
        <v>0</v>
      </c>
      <c r="AC13" s="291">
        <f>SUM(W13:Z13)</f>
        <v>0</v>
      </c>
      <c r="AD13" s="292">
        <f>PRODUCT(E13,AC13)</f>
        <v>0</v>
      </c>
    </row>
    <row r="14" ht="18.25" customHeight="1">
      <c r="A14" s="264"/>
      <c r="B14" t="s" s="265">
        <v>131</v>
      </c>
      <c r="C14" s="208"/>
      <c r="D14" s="266">
        <v>316</v>
      </c>
      <c r="E14" s="267">
        <v>334</v>
      </c>
      <c r="F14" s="268"/>
      <c r="G14" s="269"/>
      <c r="H14" s="270"/>
      <c r="I14" s="271"/>
      <c r="J14" s="272"/>
      <c r="K14" s="273"/>
      <c r="L14" s="274"/>
      <c r="M14" s="275"/>
      <c r="N14" s="276"/>
      <c r="O14" s="277"/>
      <c r="P14" s="278"/>
      <c r="Q14" s="279"/>
      <c r="R14" s="280"/>
      <c r="S14" s="281"/>
      <c r="T14" s="282"/>
      <c r="U14" s="283"/>
      <c r="V14" s="284"/>
      <c r="W14" s="285"/>
      <c r="X14" s="286"/>
      <c r="Y14" s="287"/>
      <c r="Z14" s="288"/>
      <c r="AA14" s="289">
        <f>SUM(F14:V14)</f>
        <v>0</v>
      </c>
      <c r="AB14" s="290">
        <f>PRODUCT(D14,AA14)</f>
        <v>0</v>
      </c>
      <c r="AC14" s="291">
        <f>SUM(W14:Z14)</f>
        <v>0</v>
      </c>
      <c r="AD14" s="292">
        <f>PRODUCT(E14,AC14)</f>
        <v>0</v>
      </c>
    </row>
    <row r="15" ht="18.25" customHeight="1">
      <c r="A15" t="s" s="293">
        <v>136</v>
      </c>
      <c r="B15" t="s" s="236">
        <v>129</v>
      </c>
      <c r="C15" t="s" s="294">
        <v>137</v>
      </c>
      <c r="D15" s="237">
        <v>220</v>
      </c>
      <c r="E15" s="317">
        <v>236</v>
      </c>
      <c r="F15" s="319"/>
      <c r="G15" s="297"/>
      <c r="H15" s="298"/>
      <c r="I15" s="299"/>
      <c r="J15" s="300"/>
      <c r="K15" s="301"/>
      <c r="L15" s="302"/>
      <c r="M15" s="303"/>
      <c r="N15" s="304"/>
      <c r="O15" s="305"/>
      <c r="P15" s="306"/>
      <c r="Q15" s="307"/>
      <c r="R15" s="308"/>
      <c r="S15" s="309"/>
      <c r="T15" s="310"/>
      <c r="U15" s="311"/>
      <c r="V15" s="312"/>
      <c r="W15" s="313"/>
      <c r="X15" s="314"/>
      <c r="Y15" s="315"/>
      <c r="Z15" s="316"/>
      <c r="AA15" s="289">
        <f>SUM(F15:V15)</f>
        <v>0</v>
      </c>
      <c r="AB15" s="290">
        <f>PRODUCT(D15,AA15)</f>
        <v>0</v>
      </c>
      <c r="AC15" s="291">
        <f>SUM(W15:Z15)</f>
        <v>0</v>
      </c>
      <c r="AD15" s="292">
        <f>PRODUCT(E15,AC15)</f>
        <v>0</v>
      </c>
    </row>
    <row r="16" ht="18.25" customHeight="1">
      <c r="A16" s="264"/>
      <c r="B16" t="s" s="265">
        <v>131</v>
      </c>
      <c r="C16" s="208"/>
      <c r="D16" s="266">
        <v>280</v>
      </c>
      <c r="E16" s="317">
        <v>296</v>
      </c>
      <c r="F16" s="268"/>
      <c r="G16" s="269"/>
      <c r="H16" s="270"/>
      <c r="I16" s="271"/>
      <c r="J16" s="272"/>
      <c r="K16" s="273"/>
      <c r="L16" s="274"/>
      <c r="M16" s="275"/>
      <c r="N16" s="276"/>
      <c r="O16" s="277"/>
      <c r="P16" s="278"/>
      <c r="Q16" s="279"/>
      <c r="R16" s="280"/>
      <c r="S16" s="281"/>
      <c r="T16" s="282"/>
      <c r="U16" s="283"/>
      <c r="V16" s="284"/>
      <c r="W16" s="285"/>
      <c r="X16" s="286"/>
      <c r="Y16" s="287"/>
      <c r="Z16" s="288"/>
      <c r="AA16" s="289">
        <f>SUM(F16:V16)</f>
        <v>0</v>
      </c>
      <c r="AB16" s="290">
        <f>PRODUCT(D16,AA16)</f>
        <v>0</v>
      </c>
      <c r="AC16" s="291">
        <f>SUM(W16:Z16)</f>
        <v>0</v>
      </c>
      <c r="AD16" s="292">
        <f>PRODUCT(E16,AC16)</f>
        <v>0</v>
      </c>
    </row>
    <row r="17" ht="18.25" customHeight="1">
      <c r="A17" t="s" s="293">
        <v>138</v>
      </c>
      <c r="B17" t="s" s="236">
        <v>129</v>
      </c>
      <c r="C17" t="s" s="294">
        <v>139</v>
      </c>
      <c r="D17" s="237">
        <v>188</v>
      </c>
      <c r="E17" s="317">
        <v>202</v>
      </c>
      <c r="F17" s="319"/>
      <c r="G17" s="297"/>
      <c r="H17" s="298"/>
      <c r="I17" s="299"/>
      <c r="J17" s="300"/>
      <c r="K17" s="301"/>
      <c r="L17" s="302"/>
      <c r="M17" s="303"/>
      <c r="N17" s="304"/>
      <c r="O17" s="305"/>
      <c r="P17" s="306"/>
      <c r="Q17" s="307"/>
      <c r="R17" s="308"/>
      <c r="S17" s="309"/>
      <c r="T17" s="310"/>
      <c r="U17" s="311"/>
      <c r="V17" s="312"/>
      <c r="W17" s="313"/>
      <c r="X17" s="314"/>
      <c r="Y17" s="315"/>
      <c r="Z17" s="316"/>
      <c r="AA17" s="289">
        <f>SUM(F17:V17)</f>
        <v>0</v>
      </c>
      <c r="AB17" s="290">
        <f>PRODUCT(D17,AA17)</f>
        <v>0</v>
      </c>
      <c r="AC17" s="291">
        <f>SUM(W17:Z17)</f>
        <v>0</v>
      </c>
      <c r="AD17" s="292">
        <f>PRODUCT(E17,AC17)</f>
        <v>0</v>
      </c>
    </row>
    <row r="18" ht="18.25" customHeight="1">
      <c r="A18" s="264"/>
      <c r="B18" t="s" s="265">
        <v>131</v>
      </c>
      <c r="C18" s="208"/>
      <c r="D18" s="266">
        <v>241</v>
      </c>
      <c r="E18" s="317">
        <v>255</v>
      </c>
      <c r="F18" s="268"/>
      <c r="G18" s="269"/>
      <c r="H18" s="270"/>
      <c r="I18" s="271"/>
      <c r="J18" s="272"/>
      <c r="K18" s="273"/>
      <c r="L18" s="274"/>
      <c r="M18" s="275"/>
      <c r="N18" s="276"/>
      <c r="O18" s="277"/>
      <c r="P18" s="278"/>
      <c r="Q18" s="279"/>
      <c r="R18" s="280"/>
      <c r="S18" s="281"/>
      <c r="T18" s="282"/>
      <c r="U18" s="283"/>
      <c r="V18" s="284"/>
      <c r="W18" s="285"/>
      <c r="X18" s="286"/>
      <c r="Y18" s="287"/>
      <c r="Z18" s="288"/>
      <c r="AA18" s="289">
        <f>SUM(F18:V18)</f>
        <v>0</v>
      </c>
      <c r="AB18" s="290">
        <f>PRODUCT(D18,AA18)</f>
        <v>0</v>
      </c>
      <c r="AC18" s="291">
        <f>SUM(W18:Z18)</f>
        <v>0</v>
      </c>
      <c r="AD18" s="292">
        <f>PRODUCT(E18,AC18)</f>
        <v>0</v>
      </c>
    </row>
    <row r="19" ht="18.25" customHeight="1">
      <c r="A19" t="s" s="293">
        <v>140</v>
      </c>
      <c r="B19" t="s" s="236">
        <v>129</v>
      </c>
      <c r="C19" t="s" s="294">
        <v>141</v>
      </c>
      <c r="D19" s="237">
        <v>156</v>
      </c>
      <c r="E19" s="317">
        <v>168</v>
      </c>
      <c r="F19" s="319"/>
      <c r="G19" s="297"/>
      <c r="H19" s="298"/>
      <c r="I19" s="299"/>
      <c r="J19" s="300"/>
      <c r="K19" s="301"/>
      <c r="L19" s="302"/>
      <c r="M19" s="303"/>
      <c r="N19" s="304"/>
      <c r="O19" s="305"/>
      <c r="P19" s="306"/>
      <c r="Q19" s="307"/>
      <c r="R19" s="308"/>
      <c r="S19" s="309"/>
      <c r="T19" s="310"/>
      <c r="U19" s="311"/>
      <c r="V19" s="312"/>
      <c r="W19" s="313"/>
      <c r="X19" s="314"/>
      <c r="Y19" s="315"/>
      <c r="Z19" s="316"/>
      <c r="AA19" s="289">
        <f>SUM(F19:V19)</f>
        <v>0</v>
      </c>
      <c r="AB19" s="290">
        <f>PRODUCT(D19,AA19)</f>
        <v>0</v>
      </c>
      <c r="AC19" s="291">
        <f>SUM(W19:Z19)</f>
        <v>0</v>
      </c>
      <c r="AD19" s="292">
        <f>PRODUCT(E19,AC19)</f>
        <v>0</v>
      </c>
    </row>
    <row r="20" ht="18.25" customHeight="1">
      <c r="A20" s="264"/>
      <c r="B20" t="s" s="265">
        <v>131</v>
      </c>
      <c r="C20" s="208"/>
      <c r="D20" s="266">
        <v>199</v>
      </c>
      <c r="E20" s="317">
        <v>211</v>
      </c>
      <c r="F20" s="268"/>
      <c r="G20" s="269"/>
      <c r="H20" s="270"/>
      <c r="I20" s="271"/>
      <c r="J20" s="272"/>
      <c r="K20" s="273"/>
      <c r="L20" s="274"/>
      <c r="M20" s="275"/>
      <c r="N20" s="276"/>
      <c r="O20" s="277"/>
      <c r="P20" s="278"/>
      <c r="Q20" s="279"/>
      <c r="R20" s="280"/>
      <c r="S20" s="281"/>
      <c r="T20" s="282"/>
      <c r="U20" s="283"/>
      <c r="V20" s="284"/>
      <c r="W20" s="285"/>
      <c r="X20" s="286"/>
      <c r="Y20" s="287"/>
      <c r="Z20" s="288"/>
      <c r="AA20" s="289">
        <f>SUM(F20:V20)</f>
        <v>0</v>
      </c>
      <c r="AB20" s="290">
        <f>PRODUCT(D20,AA20)</f>
        <v>0</v>
      </c>
      <c r="AC20" s="291">
        <f>SUM(W20:Z20)</f>
        <v>0</v>
      </c>
      <c r="AD20" s="292">
        <f>PRODUCT(E20,AC20)</f>
        <v>0</v>
      </c>
    </row>
    <row r="21" ht="18.25" customHeight="1">
      <c r="A21" t="s" s="293">
        <v>142</v>
      </c>
      <c r="B21" t="s" s="236">
        <v>129</v>
      </c>
      <c r="C21" t="s" s="294">
        <v>143</v>
      </c>
      <c r="D21" s="237">
        <v>153</v>
      </c>
      <c r="E21" s="317">
        <v>165</v>
      </c>
      <c r="F21" s="319"/>
      <c r="G21" s="297"/>
      <c r="H21" s="298"/>
      <c r="I21" s="299"/>
      <c r="J21" s="300"/>
      <c r="K21" s="301"/>
      <c r="L21" s="302"/>
      <c r="M21" s="303"/>
      <c r="N21" s="304"/>
      <c r="O21" s="305"/>
      <c r="P21" s="306"/>
      <c r="Q21" s="307"/>
      <c r="R21" s="308"/>
      <c r="S21" s="309"/>
      <c r="T21" s="310"/>
      <c r="U21" s="311"/>
      <c r="V21" s="312"/>
      <c r="W21" s="313"/>
      <c r="X21" s="314"/>
      <c r="Y21" s="315"/>
      <c r="Z21" s="316"/>
      <c r="AA21" s="289">
        <f>SUM(F21:V21)</f>
        <v>0</v>
      </c>
      <c r="AB21" s="290">
        <f>PRODUCT(D21,AA21)</f>
        <v>0</v>
      </c>
      <c r="AC21" s="291">
        <f>SUM(W21:Z21)</f>
        <v>0</v>
      </c>
      <c r="AD21" s="292">
        <f>PRODUCT(E21,AC21)</f>
        <v>0</v>
      </c>
    </row>
    <row r="22" ht="18.25" customHeight="1">
      <c r="A22" s="264"/>
      <c r="B22" t="s" s="265">
        <v>131</v>
      </c>
      <c r="C22" s="208"/>
      <c r="D22" s="266">
        <v>196</v>
      </c>
      <c r="E22" s="317">
        <v>208</v>
      </c>
      <c r="F22" s="268"/>
      <c r="G22" s="269"/>
      <c r="H22" s="270"/>
      <c r="I22" s="271"/>
      <c r="J22" s="272"/>
      <c r="K22" s="273"/>
      <c r="L22" s="274"/>
      <c r="M22" s="275"/>
      <c r="N22" s="276"/>
      <c r="O22" s="277"/>
      <c r="P22" s="278"/>
      <c r="Q22" s="279"/>
      <c r="R22" s="280"/>
      <c r="S22" s="281"/>
      <c r="T22" s="282"/>
      <c r="U22" s="283"/>
      <c r="V22" s="284"/>
      <c r="W22" s="285"/>
      <c r="X22" s="286"/>
      <c r="Y22" s="287"/>
      <c r="Z22" s="288"/>
      <c r="AA22" s="289">
        <f>SUM(F22:V22)</f>
        <v>0</v>
      </c>
      <c r="AB22" s="290">
        <f>PRODUCT(D22,AA22)</f>
        <v>0</v>
      </c>
      <c r="AC22" s="291">
        <f>SUM(W22:Z22)</f>
        <v>0</v>
      </c>
      <c r="AD22" s="292">
        <f>PRODUCT(E22,AC22)</f>
        <v>0</v>
      </c>
    </row>
    <row r="23" ht="18.25" customHeight="1">
      <c r="A23" t="s" s="293">
        <v>144</v>
      </c>
      <c r="B23" t="s" s="236">
        <v>129</v>
      </c>
      <c r="C23" t="s" s="294">
        <v>145</v>
      </c>
      <c r="D23" s="237">
        <v>153</v>
      </c>
      <c r="E23" s="317">
        <v>165</v>
      </c>
      <c r="F23" s="319"/>
      <c r="G23" s="297"/>
      <c r="H23" s="298"/>
      <c r="I23" s="299"/>
      <c r="J23" s="300"/>
      <c r="K23" s="301"/>
      <c r="L23" s="302"/>
      <c r="M23" s="303"/>
      <c r="N23" s="304"/>
      <c r="O23" s="305"/>
      <c r="P23" s="306"/>
      <c r="Q23" s="307"/>
      <c r="R23" s="308"/>
      <c r="S23" s="309"/>
      <c r="T23" s="310"/>
      <c r="U23" s="311"/>
      <c r="V23" s="312"/>
      <c r="W23" s="313"/>
      <c r="X23" s="314"/>
      <c r="Y23" s="315"/>
      <c r="Z23" s="316"/>
      <c r="AA23" s="289">
        <f>SUM(F23:V23)</f>
        <v>0</v>
      </c>
      <c r="AB23" s="290">
        <f>PRODUCT(D23,AA23)</f>
        <v>0</v>
      </c>
      <c r="AC23" s="291">
        <f>SUM(W23:Z23)</f>
        <v>0</v>
      </c>
      <c r="AD23" s="292">
        <f>PRODUCT(E23,AC23)</f>
        <v>0</v>
      </c>
    </row>
    <row r="24" ht="18.25" customHeight="1">
      <c r="A24" s="264"/>
      <c r="B24" t="s" s="265">
        <v>131</v>
      </c>
      <c r="C24" s="208"/>
      <c r="D24" s="266">
        <v>196</v>
      </c>
      <c r="E24" s="317">
        <v>208</v>
      </c>
      <c r="F24" s="268"/>
      <c r="G24" s="269"/>
      <c r="H24" s="270"/>
      <c r="I24" s="271"/>
      <c r="J24" s="272"/>
      <c r="K24" s="273"/>
      <c r="L24" s="274"/>
      <c r="M24" s="275"/>
      <c r="N24" s="276"/>
      <c r="O24" s="277"/>
      <c r="P24" s="278"/>
      <c r="Q24" s="279"/>
      <c r="R24" s="280"/>
      <c r="S24" s="281"/>
      <c r="T24" s="282"/>
      <c r="U24" s="283"/>
      <c r="V24" s="284"/>
      <c r="W24" s="285"/>
      <c r="X24" s="286"/>
      <c r="Y24" s="287"/>
      <c r="Z24" s="288"/>
      <c r="AA24" s="289">
        <f>SUM(F24:V24)</f>
        <v>0</v>
      </c>
      <c r="AB24" s="290">
        <f>PRODUCT(D24,AA24)</f>
        <v>0</v>
      </c>
      <c r="AC24" s="291">
        <f>SUM(W24:Z24)</f>
        <v>0</v>
      </c>
      <c r="AD24" s="292">
        <f>PRODUCT(E24,AC24)</f>
        <v>0</v>
      </c>
    </row>
    <row r="25" ht="18.25" customHeight="1">
      <c r="A25" t="s" s="293">
        <v>146</v>
      </c>
      <c r="B25" t="s" s="236">
        <v>129</v>
      </c>
      <c r="C25" t="s" s="294">
        <v>147</v>
      </c>
      <c r="D25" s="237">
        <v>150</v>
      </c>
      <c r="E25" s="317">
        <v>161</v>
      </c>
      <c r="F25" s="319"/>
      <c r="G25" s="297"/>
      <c r="H25" s="298"/>
      <c r="I25" s="299"/>
      <c r="J25" s="300"/>
      <c r="K25" s="301"/>
      <c r="L25" s="302"/>
      <c r="M25" s="303"/>
      <c r="N25" s="304"/>
      <c r="O25" s="305"/>
      <c r="P25" s="306"/>
      <c r="Q25" s="307"/>
      <c r="R25" s="308"/>
      <c r="S25" s="309"/>
      <c r="T25" s="310"/>
      <c r="U25" s="311"/>
      <c r="V25" s="312"/>
      <c r="W25" s="313"/>
      <c r="X25" s="314"/>
      <c r="Y25" s="315"/>
      <c r="Z25" s="316"/>
      <c r="AA25" s="289">
        <f>SUM(F25:V25)</f>
        <v>0</v>
      </c>
      <c r="AB25" s="290">
        <f>PRODUCT(D25,AA25)</f>
        <v>0</v>
      </c>
      <c r="AC25" s="291">
        <f>SUM(W25:Z25)</f>
        <v>0</v>
      </c>
      <c r="AD25" s="292">
        <f>PRODUCT(E25,AC25)</f>
        <v>0</v>
      </c>
    </row>
    <row r="26" ht="18.25" customHeight="1">
      <c r="A26" s="264"/>
      <c r="B26" t="s" s="265">
        <v>131</v>
      </c>
      <c r="C26" s="208"/>
      <c r="D26" s="266">
        <v>192</v>
      </c>
      <c r="E26" s="317">
        <v>203</v>
      </c>
      <c r="F26" s="268"/>
      <c r="G26" s="269"/>
      <c r="H26" s="270"/>
      <c r="I26" s="271"/>
      <c r="J26" s="272"/>
      <c r="K26" s="273"/>
      <c r="L26" s="274"/>
      <c r="M26" s="275"/>
      <c r="N26" s="276"/>
      <c r="O26" s="277"/>
      <c r="P26" s="278"/>
      <c r="Q26" s="279"/>
      <c r="R26" s="280"/>
      <c r="S26" s="281"/>
      <c r="T26" s="282"/>
      <c r="U26" s="283"/>
      <c r="V26" s="284"/>
      <c r="W26" s="285"/>
      <c r="X26" s="286"/>
      <c r="Y26" s="287"/>
      <c r="Z26" s="288"/>
      <c r="AA26" s="289">
        <f>SUM(F26:V26)</f>
        <v>0</v>
      </c>
      <c r="AB26" s="290">
        <f>PRODUCT(D26,AA26)</f>
        <v>0</v>
      </c>
      <c r="AC26" s="291">
        <f>SUM(W26:Z26)</f>
        <v>0</v>
      </c>
      <c r="AD26" s="292">
        <f>PRODUCT(E26,AC26)</f>
        <v>0</v>
      </c>
    </row>
    <row r="27" ht="18.25" customHeight="1">
      <c r="A27" t="s" s="293">
        <v>148</v>
      </c>
      <c r="B27" t="s" s="236">
        <v>129</v>
      </c>
      <c r="C27" t="s" s="294">
        <v>149</v>
      </c>
      <c r="D27" s="237">
        <v>145</v>
      </c>
      <c r="E27" s="317">
        <v>156</v>
      </c>
      <c r="F27" s="319"/>
      <c r="G27" s="297"/>
      <c r="H27" s="298"/>
      <c r="I27" s="299"/>
      <c r="J27" s="300"/>
      <c r="K27" s="301"/>
      <c r="L27" s="302"/>
      <c r="M27" s="303"/>
      <c r="N27" s="304"/>
      <c r="O27" s="305"/>
      <c r="P27" s="306"/>
      <c r="Q27" s="307"/>
      <c r="R27" s="308"/>
      <c r="S27" s="309"/>
      <c r="T27" s="310"/>
      <c r="U27" s="311"/>
      <c r="V27" s="312"/>
      <c r="W27" s="313"/>
      <c r="X27" s="314"/>
      <c r="Y27" s="315"/>
      <c r="Z27" s="316"/>
      <c r="AA27" s="289">
        <f>SUM(F27:V27)</f>
        <v>0</v>
      </c>
      <c r="AB27" s="290">
        <f>PRODUCT(D27,AA27)</f>
        <v>0</v>
      </c>
      <c r="AC27" s="291">
        <f>SUM(W27:Z27)</f>
        <v>0</v>
      </c>
      <c r="AD27" s="292">
        <f>PRODUCT(E27,AC27)</f>
        <v>0</v>
      </c>
    </row>
    <row r="28" ht="18.25" customHeight="1">
      <c r="A28" s="264"/>
      <c r="B28" t="s" s="265">
        <v>131</v>
      </c>
      <c r="C28" s="208"/>
      <c r="D28" s="266">
        <v>185</v>
      </c>
      <c r="E28" s="317">
        <v>196</v>
      </c>
      <c r="F28" s="268"/>
      <c r="G28" s="269"/>
      <c r="H28" s="270"/>
      <c r="I28" s="271"/>
      <c r="J28" s="272"/>
      <c r="K28" s="273"/>
      <c r="L28" s="274"/>
      <c r="M28" s="275"/>
      <c r="N28" s="276"/>
      <c r="O28" s="277"/>
      <c r="P28" s="278"/>
      <c r="Q28" s="279"/>
      <c r="R28" s="280"/>
      <c r="S28" s="281"/>
      <c r="T28" s="282"/>
      <c r="U28" s="283"/>
      <c r="V28" s="284"/>
      <c r="W28" s="285"/>
      <c r="X28" s="286"/>
      <c r="Y28" s="287"/>
      <c r="Z28" s="288"/>
      <c r="AA28" s="289">
        <f>SUM(F28:V28)</f>
        <v>0</v>
      </c>
      <c r="AB28" s="290">
        <f>PRODUCT(D28,AA28)</f>
        <v>0</v>
      </c>
      <c r="AC28" s="291">
        <f>SUM(W28:Z28)</f>
        <v>0</v>
      </c>
      <c r="AD28" s="292">
        <f>PRODUCT(E28,AC28)</f>
        <v>0</v>
      </c>
    </row>
    <row r="29" ht="18.25" customHeight="1">
      <c r="A29" t="s" s="293">
        <v>150</v>
      </c>
      <c r="B29" t="s" s="236">
        <v>129</v>
      </c>
      <c r="C29" t="s" s="294">
        <v>151</v>
      </c>
      <c r="D29" s="237">
        <v>142</v>
      </c>
      <c r="E29" s="317">
        <v>153</v>
      </c>
      <c r="F29" s="319"/>
      <c r="G29" s="297"/>
      <c r="H29" s="298"/>
      <c r="I29" s="299"/>
      <c r="J29" s="300"/>
      <c r="K29" s="301"/>
      <c r="L29" s="302"/>
      <c r="M29" s="303"/>
      <c r="N29" s="304"/>
      <c r="O29" s="305"/>
      <c r="P29" s="306"/>
      <c r="Q29" s="307"/>
      <c r="R29" s="308"/>
      <c r="S29" s="309"/>
      <c r="T29" s="310"/>
      <c r="U29" s="311"/>
      <c r="V29" s="312"/>
      <c r="W29" s="313"/>
      <c r="X29" s="314"/>
      <c r="Y29" s="315"/>
      <c r="Z29" s="316"/>
      <c r="AA29" s="289">
        <f>SUM(F29:V29)</f>
        <v>0</v>
      </c>
      <c r="AB29" s="290">
        <f>PRODUCT(D29,AA29)</f>
        <v>0</v>
      </c>
      <c r="AC29" s="291">
        <f>SUM(W29:Z29)</f>
        <v>0</v>
      </c>
      <c r="AD29" s="292">
        <f>PRODUCT(E29,AC29)</f>
        <v>0</v>
      </c>
    </row>
    <row r="30" ht="18.25" customHeight="1">
      <c r="A30" s="264"/>
      <c r="B30" t="s" s="265">
        <v>131</v>
      </c>
      <c r="C30" s="208"/>
      <c r="D30" s="266">
        <v>182</v>
      </c>
      <c r="E30" s="317">
        <v>193</v>
      </c>
      <c r="F30" s="268"/>
      <c r="G30" s="269"/>
      <c r="H30" s="270"/>
      <c r="I30" s="271"/>
      <c r="J30" s="272"/>
      <c r="K30" s="273"/>
      <c r="L30" s="274"/>
      <c r="M30" s="275"/>
      <c r="N30" s="276"/>
      <c r="O30" s="277"/>
      <c r="P30" s="278"/>
      <c r="Q30" s="279"/>
      <c r="R30" s="280"/>
      <c r="S30" s="281"/>
      <c r="T30" s="282"/>
      <c r="U30" s="283"/>
      <c r="V30" s="284"/>
      <c r="W30" s="285"/>
      <c r="X30" s="286"/>
      <c r="Y30" s="287"/>
      <c r="Z30" s="288"/>
      <c r="AA30" s="289">
        <f>SUM(F30:V30)</f>
        <v>0</v>
      </c>
      <c r="AB30" s="290">
        <f>PRODUCT(D30,AA30)</f>
        <v>0</v>
      </c>
      <c r="AC30" s="291">
        <f>SUM(W30:Z30)</f>
        <v>0</v>
      </c>
      <c r="AD30" s="292">
        <f>PRODUCT(E30,AC30)</f>
        <v>0</v>
      </c>
    </row>
    <row r="31" ht="18.25" customHeight="1">
      <c r="A31" t="s" s="293">
        <v>152</v>
      </c>
      <c r="B31" t="s" s="236">
        <v>129</v>
      </c>
      <c r="C31" t="s" s="294">
        <v>153</v>
      </c>
      <c r="D31" s="237">
        <v>134</v>
      </c>
      <c r="E31" s="317">
        <v>144</v>
      </c>
      <c r="F31" s="319"/>
      <c r="G31" s="297"/>
      <c r="H31" s="298"/>
      <c r="I31" s="299"/>
      <c r="J31" s="300"/>
      <c r="K31" s="301"/>
      <c r="L31" s="302"/>
      <c r="M31" s="303"/>
      <c r="N31" s="304"/>
      <c r="O31" s="305"/>
      <c r="P31" s="306"/>
      <c r="Q31" s="307"/>
      <c r="R31" s="308"/>
      <c r="S31" s="309"/>
      <c r="T31" s="310"/>
      <c r="U31" s="311"/>
      <c r="V31" s="312"/>
      <c r="W31" s="313"/>
      <c r="X31" s="314"/>
      <c r="Y31" s="315"/>
      <c r="Z31" s="316"/>
      <c r="AA31" s="289">
        <f>SUM(F31:V31)</f>
        <v>0</v>
      </c>
      <c r="AB31" s="290">
        <f>PRODUCT(D31,AA31)</f>
        <v>0</v>
      </c>
      <c r="AC31" s="291">
        <f>SUM(W31:Z31)</f>
        <v>0</v>
      </c>
      <c r="AD31" s="292">
        <f>PRODUCT(E31,AC31)</f>
        <v>0</v>
      </c>
    </row>
    <row r="32" ht="18.25" customHeight="1">
      <c r="A32" s="320"/>
      <c r="B32" t="s" s="321">
        <v>131</v>
      </c>
      <c r="C32" s="322"/>
      <c r="D32" s="323">
        <v>171</v>
      </c>
      <c r="E32" s="317">
        <v>181</v>
      </c>
      <c r="F32" s="268"/>
      <c r="G32" s="269"/>
      <c r="H32" s="270"/>
      <c r="I32" s="271"/>
      <c r="J32" s="272"/>
      <c r="K32" s="273"/>
      <c r="L32" s="274"/>
      <c r="M32" s="275"/>
      <c r="N32" s="276"/>
      <c r="O32" s="277"/>
      <c r="P32" s="278"/>
      <c r="Q32" s="279"/>
      <c r="R32" s="280"/>
      <c r="S32" s="281"/>
      <c r="T32" s="282"/>
      <c r="U32" s="283"/>
      <c r="V32" s="284"/>
      <c r="W32" s="285"/>
      <c r="X32" s="286"/>
      <c r="Y32" s="287"/>
      <c r="Z32" s="288"/>
      <c r="AA32" s="289">
        <f>SUM(F32:V32)</f>
        <v>0</v>
      </c>
      <c r="AB32" s="290">
        <f>PRODUCT(D32,AA32)</f>
        <v>0</v>
      </c>
      <c r="AC32" s="291">
        <f>SUM(W32:Z32)</f>
        <v>0</v>
      </c>
      <c r="AD32" s="292">
        <f>PRODUCT(E32,AC32)</f>
        <v>0</v>
      </c>
    </row>
    <row r="33" ht="18.25" customHeight="1">
      <c r="A33" t="s" s="324">
        <v>154</v>
      </c>
      <c r="B33" t="s" s="325">
        <v>129</v>
      </c>
      <c r="C33" t="s" s="326">
        <v>155</v>
      </c>
      <c r="D33" s="327">
        <v>134</v>
      </c>
      <c r="E33" s="317">
        <v>144</v>
      </c>
      <c r="F33" s="319"/>
      <c r="G33" s="297"/>
      <c r="H33" s="298"/>
      <c r="I33" s="299"/>
      <c r="J33" s="300"/>
      <c r="K33" s="301"/>
      <c r="L33" s="302"/>
      <c r="M33" s="303"/>
      <c r="N33" s="304"/>
      <c r="O33" s="305"/>
      <c r="P33" s="306"/>
      <c r="Q33" s="307"/>
      <c r="R33" s="308"/>
      <c r="S33" s="309"/>
      <c r="T33" s="310"/>
      <c r="U33" s="311"/>
      <c r="V33" s="312"/>
      <c r="W33" s="313"/>
      <c r="X33" s="314"/>
      <c r="Y33" s="315"/>
      <c r="Z33" s="316"/>
      <c r="AA33" s="289">
        <f>SUM(F33:V33)</f>
        <v>0</v>
      </c>
      <c r="AB33" s="290">
        <f>PRODUCT(D33,AA33)</f>
        <v>0</v>
      </c>
      <c r="AC33" s="291">
        <f>SUM(W33:Z33)</f>
        <v>0</v>
      </c>
      <c r="AD33" s="292">
        <f>PRODUCT(E33,AC33)</f>
        <v>0</v>
      </c>
    </row>
    <row r="34" ht="18.25" customHeight="1">
      <c r="A34" s="264"/>
      <c r="B34" t="s" s="265">
        <v>131</v>
      </c>
      <c r="C34" s="208"/>
      <c r="D34" s="266">
        <v>171</v>
      </c>
      <c r="E34" s="317">
        <v>181</v>
      </c>
      <c r="F34" s="268"/>
      <c r="G34" s="269"/>
      <c r="H34" s="270"/>
      <c r="I34" s="271"/>
      <c r="J34" s="272"/>
      <c r="K34" s="273"/>
      <c r="L34" s="274"/>
      <c r="M34" s="275"/>
      <c r="N34" s="276"/>
      <c r="O34" s="277"/>
      <c r="P34" s="278"/>
      <c r="Q34" s="279"/>
      <c r="R34" s="280"/>
      <c r="S34" s="281"/>
      <c r="T34" s="282"/>
      <c r="U34" s="283"/>
      <c r="V34" s="284"/>
      <c r="W34" s="285"/>
      <c r="X34" s="286"/>
      <c r="Y34" s="287"/>
      <c r="Z34" s="288"/>
      <c r="AA34" s="289">
        <f>SUM(F34:V34)</f>
        <v>0</v>
      </c>
      <c r="AB34" s="290">
        <f>PRODUCT(D34,AA34)</f>
        <v>0</v>
      </c>
      <c r="AC34" s="291">
        <f>SUM(W34:Z34)</f>
        <v>0</v>
      </c>
      <c r="AD34" s="292">
        <f>PRODUCT(E34,AC34)</f>
        <v>0</v>
      </c>
    </row>
    <row r="35" ht="18.25" customHeight="1">
      <c r="A35" t="s" s="293">
        <v>156</v>
      </c>
      <c r="B35" t="s" s="236">
        <v>129</v>
      </c>
      <c r="C35" t="s" s="294">
        <v>157</v>
      </c>
      <c r="D35" s="237">
        <v>158</v>
      </c>
      <c r="E35" s="317">
        <v>170</v>
      </c>
      <c r="F35" s="319"/>
      <c r="G35" s="297"/>
      <c r="H35" s="298"/>
      <c r="I35" s="299"/>
      <c r="J35" s="300"/>
      <c r="K35" s="301"/>
      <c r="L35" s="302"/>
      <c r="M35" s="303"/>
      <c r="N35" s="304"/>
      <c r="O35" s="305"/>
      <c r="P35" s="306"/>
      <c r="Q35" s="307"/>
      <c r="R35" s="308"/>
      <c r="S35" s="309"/>
      <c r="T35" s="310"/>
      <c r="U35" s="311"/>
      <c r="V35" s="312"/>
      <c r="W35" s="313"/>
      <c r="X35" s="314"/>
      <c r="Y35" s="315"/>
      <c r="Z35" s="316"/>
      <c r="AA35" s="289">
        <f>SUM(F35:V35)</f>
        <v>0</v>
      </c>
      <c r="AB35" s="290">
        <f>PRODUCT(D35,AA35)</f>
        <v>0</v>
      </c>
      <c r="AC35" s="291">
        <f>SUM(W35:Z35)</f>
        <v>0</v>
      </c>
      <c r="AD35" s="292">
        <f>PRODUCT(E35,AC35)</f>
        <v>0</v>
      </c>
    </row>
    <row r="36" ht="18.25" customHeight="1">
      <c r="A36" s="264"/>
      <c r="B36" t="s" s="265">
        <v>131</v>
      </c>
      <c r="C36" s="208"/>
      <c r="D36" s="266">
        <v>203</v>
      </c>
      <c r="E36" s="317">
        <v>215</v>
      </c>
      <c r="F36" s="268"/>
      <c r="G36" s="269"/>
      <c r="H36" s="270"/>
      <c r="I36" s="271"/>
      <c r="J36" s="272"/>
      <c r="K36" s="273"/>
      <c r="L36" s="274"/>
      <c r="M36" s="275"/>
      <c r="N36" s="276"/>
      <c r="O36" s="277"/>
      <c r="P36" s="278"/>
      <c r="Q36" s="279"/>
      <c r="R36" s="280"/>
      <c r="S36" s="281"/>
      <c r="T36" s="282"/>
      <c r="U36" s="283"/>
      <c r="V36" s="284"/>
      <c r="W36" s="285"/>
      <c r="X36" s="286"/>
      <c r="Y36" s="287"/>
      <c r="Z36" s="288"/>
      <c r="AA36" s="289">
        <f>SUM(F36:V36)</f>
        <v>0</v>
      </c>
      <c r="AB36" s="290">
        <f>PRODUCT(D36,AA36)</f>
        <v>0</v>
      </c>
      <c r="AC36" s="291">
        <f>SUM(W36:Z36)</f>
        <v>0</v>
      </c>
      <c r="AD36" s="292">
        <f>PRODUCT(E36,AC36)</f>
        <v>0</v>
      </c>
    </row>
    <row r="37" ht="18.25" customHeight="1">
      <c r="A37" t="s" s="293">
        <v>158</v>
      </c>
      <c r="B37" t="s" s="236">
        <v>129</v>
      </c>
      <c r="C37" t="s" s="294">
        <v>159</v>
      </c>
      <c r="D37" s="237">
        <v>164</v>
      </c>
      <c r="E37" s="317">
        <v>176</v>
      </c>
      <c r="F37" s="319"/>
      <c r="G37" s="297"/>
      <c r="H37" s="298"/>
      <c r="I37" s="299"/>
      <c r="J37" s="300"/>
      <c r="K37" s="301"/>
      <c r="L37" s="302"/>
      <c r="M37" s="303"/>
      <c r="N37" s="304"/>
      <c r="O37" s="305"/>
      <c r="P37" s="306"/>
      <c r="Q37" s="307"/>
      <c r="R37" s="308"/>
      <c r="S37" s="309"/>
      <c r="T37" s="310"/>
      <c r="U37" s="311"/>
      <c r="V37" s="312"/>
      <c r="W37" s="313"/>
      <c r="X37" s="314"/>
      <c r="Y37" s="315"/>
      <c r="Z37" s="316"/>
      <c r="AA37" s="289">
        <f>SUM(F37:V37)</f>
        <v>0</v>
      </c>
      <c r="AB37" s="290">
        <f>PRODUCT(D37,AA37)</f>
        <v>0</v>
      </c>
      <c r="AC37" s="291">
        <f>SUM(W37:Z37)</f>
        <v>0</v>
      </c>
      <c r="AD37" s="292">
        <f>PRODUCT(E37,AC37)</f>
        <v>0</v>
      </c>
    </row>
    <row r="38" ht="18.25" customHeight="1">
      <c r="A38" s="264"/>
      <c r="B38" t="s" s="265">
        <v>131</v>
      </c>
      <c r="C38" s="208"/>
      <c r="D38" s="266">
        <v>210</v>
      </c>
      <c r="E38" s="317">
        <v>222</v>
      </c>
      <c r="F38" s="268"/>
      <c r="G38" s="269"/>
      <c r="H38" s="270"/>
      <c r="I38" s="271"/>
      <c r="J38" s="272"/>
      <c r="K38" s="273"/>
      <c r="L38" s="274"/>
      <c r="M38" s="275"/>
      <c r="N38" s="276"/>
      <c r="O38" s="277"/>
      <c r="P38" s="278"/>
      <c r="Q38" s="279"/>
      <c r="R38" s="280"/>
      <c r="S38" s="281"/>
      <c r="T38" s="282"/>
      <c r="U38" s="283"/>
      <c r="V38" s="284"/>
      <c r="W38" s="285"/>
      <c r="X38" s="286"/>
      <c r="Y38" s="287"/>
      <c r="Z38" s="288"/>
      <c r="AA38" s="289">
        <f>SUM(F38:V38)</f>
        <v>0</v>
      </c>
      <c r="AB38" s="290">
        <f>PRODUCT(D38,AA38)</f>
        <v>0</v>
      </c>
      <c r="AC38" s="291">
        <f>SUM(W38:Z38)</f>
        <v>0</v>
      </c>
      <c r="AD38" s="292">
        <f>PRODUCT(E38,AC38)</f>
        <v>0</v>
      </c>
    </row>
    <row r="39" ht="18.25" customHeight="1">
      <c r="A39" t="s" s="293">
        <v>160</v>
      </c>
      <c r="B39" t="s" s="236">
        <v>129</v>
      </c>
      <c r="C39" t="s" s="294">
        <v>161</v>
      </c>
      <c r="D39" s="237">
        <v>186</v>
      </c>
      <c r="E39" s="317">
        <v>201</v>
      </c>
      <c r="F39" s="319"/>
      <c r="G39" s="297"/>
      <c r="H39" s="298"/>
      <c r="I39" s="299"/>
      <c r="J39" s="300"/>
      <c r="K39" s="301"/>
      <c r="L39" s="302"/>
      <c r="M39" s="303"/>
      <c r="N39" s="304"/>
      <c r="O39" s="305"/>
      <c r="P39" s="306"/>
      <c r="Q39" s="307"/>
      <c r="R39" s="308"/>
      <c r="S39" s="309"/>
      <c r="T39" s="310"/>
      <c r="U39" s="311"/>
      <c r="V39" s="312"/>
      <c r="W39" s="313"/>
      <c r="X39" s="314"/>
      <c r="Y39" s="315"/>
      <c r="Z39" s="316"/>
      <c r="AA39" s="289">
        <f>SUM(F39:V39)</f>
        <v>0</v>
      </c>
      <c r="AB39" s="290">
        <f>PRODUCT(D39,AA39)</f>
        <v>0</v>
      </c>
      <c r="AC39" s="291">
        <f>SUM(W39:Z39)</f>
        <v>0</v>
      </c>
      <c r="AD39" s="292">
        <f>PRODUCT(E39,AC39)</f>
        <v>0</v>
      </c>
    </row>
    <row r="40" ht="18.25" customHeight="1">
      <c r="A40" s="264"/>
      <c r="B40" t="s" s="265">
        <v>131</v>
      </c>
      <c r="C40" s="208"/>
      <c r="D40" s="266">
        <v>238</v>
      </c>
      <c r="E40" s="317">
        <v>253</v>
      </c>
      <c r="F40" s="268"/>
      <c r="G40" s="269"/>
      <c r="H40" s="270"/>
      <c r="I40" s="271"/>
      <c r="J40" s="272"/>
      <c r="K40" s="273"/>
      <c r="L40" s="274"/>
      <c r="M40" s="275"/>
      <c r="N40" s="276"/>
      <c r="O40" s="277"/>
      <c r="P40" s="278"/>
      <c r="Q40" s="279"/>
      <c r="R40" s="280"/>
      <c r="S40" s="281"/>
      <c r="T40" s="282"/>
      <c r="U40" s="283"/>
      <c r="V40" s="284"/>
      <c r="W40" s="285"/>
      <c r="X40" s="286"/>
      <c r="Y40" s="287"/>
      <c r="Z40" s="288"/>
      <c r="AA40" s="289">
        <f>SUM(F40:V40)</f>
        <v>0</v>
      </c>
      <c r="AB40" s="290">
        <f>PRODUCT(D40,AA40)</f>
        <v>0</v>
      </c>
      <c r="AC40" s="291">
        <f>SUM(W40:Z40)</f>
        <v>0</v>
      </c>
      <c r="AD40" s="292">
        <f>PRODUCT(E40,AC40)</f>
        <v>0</v>
      </c>
    </row>
    <row r="41" ht="18.25" customHeight="1">
      <c r="A41" t="s" s="293">
        <v>162</v>
      </c>
      <c r="B41" t="s" s="236">
        <v>129</v>
      </c>
      <c r="C41" t="s" s="294">
        <v>163</v>
      </c>
      <c r="D41" s="237">
        <v>194</v>
      </c>
      <c r="E41" s="317">
        <v>209</v>
      </c>
      <c r="F41" s="319"/>
      <c r="G41" s="297"/>
      <c r="H41" s="298"/>
      <c r="I41" s="299"/>
      <c r="J41" s="300"/>
      <c r="K41" s="301"/>
      <c r="L41" s="302"/>
      <c r="M41" s="303"/>
      <c r="N41" s="304"/>
      <c r="O41" s="305"/>
      <c r="P41" s="306"/>
      <c r="Q41" s="307"/>
      <c r="R41" s="308"/>
      <c r="S41" s="309"/>
      <c r="T41" s="310"/>
      <c r="U41" s="311"/>
      <c r="V41" s="312"/>
      <c r="W41" s="313"/>
      <c r="X41" s="314"/>
      <c r="Y41" s="315"/>
      <c r="Z41" s="316"/>
      <c r="AA41" s="289">
        <f>SUM(F41:V41)</f>
        <v>0</v>
      </c>
      <c r="AB41" s="290">
        <f>PRODUCT(D41,AA41)</f>
        <v>0</v>
      </c>
      <c r="AC41" s="291">
        <f>SUM(W41:Z41)</f>
        <v>0</v>
      </c>
      <c r="AD41" s="292">
        <f>PRODUCT(E41,AC41)</f>
        <v>0</v>
      </c>
    </row>
    <row r="42" ht="18.25" customHeight="1">
      <c r="A42" s="264"/>
      <c r="B42" t="s" s="265">
        <v>131</v>
      </c>
      <c r="C42" s="208"/>
      <c r="D42" s="266">
        <v>248</v>
      </c>
      <c r="E42" s="317">
        <v>263</v>
      </c>
      <c r="F42" s="268"/>
      <c r="G42" s="269"/>
      <c r="H42" s="270"/>
      <c r="I42" s="271"/>
      <c r="J42" s="272"/>
      <c r="K42" s="273"/>
      <c r="L42" s="274"/>
      <c r="M42" s="275"/>
      <c r="N42" s="276"/>
      <c r="O42" s="277"/>
      <c r="P42" s="278"/>
      <c r="Q42" s="279"/>
      <c r="R42" s="280"/>
      <c r="S42" s="281"/>
      <c r="T42" s="282"/>
      <c r="U42" s="283"/>
      <c r="V42" s="284"/>
      <c r="W42" s="285"/>
      <c r="X42" s="286"/>
      <c r="Y42" s="287"/>
      <c r="Z42" s="288"/>
      <c r="AA42" s="289">
        <f>SUM(F42:V42)</f>
        <v>0</v>
      </c>
      <c r="AB42" s="290">
        <f>PRODUCT(D42,AA42)</f>
        <v>0</v>
      </c>
      <c r="AC42" s="291">
        <f>SUM(W42:Z42)</f>
        <v>0</v>
      </c>
      <c r="AD42" s="292">
        <f>PRODUCT(E42,AC42)</f>
        <v>0</v>
      </c>
    </row>
    <row r="43" ht="18.25" customHeight="1">
      <c r="A43" t="s" s="293">
        <v>164</v>
      </c>
      <c r="B43" t="s" s="236">
        <v>129</v>
      </c>
      <c r="C43" t="s" s="294">
        <v>165</v>
      </c>
      <c r="D43" s="237">
        <v>214</v>
      </c>
      <c r="E43" s="317">
        <v>230</v>
      </c>
      <c r="F43" s="319"/>
      <c r="G43" s="297"/>
      <c r="H43" s="298"/>
      <c r="I43" s="299"/>
      <c r="J43" s="300"/>
      <c r="K43" s="301"/>
      <c r="L43" s="302"/>
      <c r="M43" s="303"/>
      <c r="N43" s="304"/>
      <c r="O43" s="305"/>
      <c r="P43" s="306"/>
      <c r="Q43" s="307"/>
      <c r="R43" s="308"/>
      <c r="S43" s="309"/>
      <c r="T43" s="310"/>
      <c r="U43" s="311"/>
      <c r="V43" s="312"/>
      <c r="W43" s="313"/>
      <c r="X43" s="328"/>
      <c r="Y43" s="315"/>
      <c r="Z43" s="316"/>
      <c r="AA43" s="289">
        <f>SUM(F43:V43)</f>
        <v>0</v>
      </c>
      <c r="AB43" s="290">
        <f>PRODUCT(D43,AA43)</f>
        <v>0</v>
      </c>
      <c r="AC43" s="291">
        <f>SUM(W43:Z43)</f>
        <v>0</v>
      </c>
      <c r="AD43" s="292">
        <f>PRODUCT(E43,AC43)</f>
        <v>0</v>
      </c>
    </row>
    <row r="44" ht="18.25" customHeight="1">
      <c r="A44" s="264"/>
      <c r="B44" t="s" s="265">
        <v>131</v>
      </c>
      <c r="C44" s="208"/>
      <c r="D44" s="266">
        <v>272</v>
      </c>
      <c r="E44" s="317">
        <v>288</v>
      </c>
      <c r="F44" s="268"/>
      <c r="G44" s="269"/>
      <c r="H44" s="270"/>
      <c r="I44" s="271"/>
      <c r="J44" s="272"/>
      <c r="K44" s="273"/>
      <c r="L44" s="274"/>
      <c r="M44" s="275"/>
      <c r="N44" s="276"/>
      <c r="O44" s="277"/>
      <c r="P44" s="278"/>
      <c r="Q44" s="279"/>
      <c r="R44" s="280"/>
      <c r="S44" s="281"/>
      <c r="T44" s="282"/>
      <c r="U44" s="283"/>
      <c r="V44" s="284"/>
      <c r="W44" s="285"/>
      <c r="X44" s="286"/>
      <c r="Y44" s="287"/>
      <c r="Z44" s="288"/>
      <c r="AA44" s="289">
        <f>SUM(F44:V44)</f>
        <v>0</v>
      </c>
      <c r="AB44" s="290">
        <f>PRODUCT(D44,AA44)</f>
        <v>0</v>
      </c>
      <c r="AC44" s="291">
        <f>SUM(W44:Z44)</f>
        <v>0</v>
      </c>
      <c r="AD44" s="292">
        <f>PRODUCT(E44,AC44)</f>
        <v>0</v>
      </c>
    </row>
    <row r="45" ht="18.25" customHeight="1">
      <c r="A45" t="s" s="293">
        <v>166</v>
      </c>
      <c r="B45" t="s" s="236">
        <v>129</v>
      </c>
      <c r="C45" t="s" s="294">
        <v>167</v>
      </c>
      <c r="D45" s="237">
        <v>200</v>
      </c>
      <c r="E45" s="317">
        <v>215</v>
      </c>
      <c r="F45" s="319"/>
      <c r="G45" s="297"/>
      <c r="H45" s="298"/>
      <c r="I45" s="299"/>
      <c r="J45" s="300"/>
      <c r="K45" s="301"/>
      <c r="L45" s="302"/>
      <c r="M45" s="303"/>
      <c r="N45" s="304"/>
      <c r="O45" s="305"/>
      <c r="P45" s="306"/>
      <c r="Q45" s="307"/>
      <c r="R45" s="308"/>
      <c r="S45" s="309"/>
      <c r="T45" s="310"/>
      <c r="U45" s="311"/>
      <c r="V45" s="312"/>
      <c r="W45" s="313"/>
      <c r="X45" s="314"/>
      <c r="Y45" s="315"/>
      <c r="Z45" s="316"/>
      <c r="AA45" s="289">
        <f>SUM(F45:V45)</f>
        <v>0</v>
      </c>
      <c r="AB45" s="290">
        <f>PRODUCT(D45,AA45)</f>
        <v>0</v>
      </c>
      <c r="AC45" s="291">
        <f>SUM(W45:Z45)</f>
        <v>0</v>
      </c>
      <c r="AD45" s="292">
        <f>PRODUCT(E45,AC45)</f>
        <v>0</v>
      </c>
    </row>
    <row r="46" ht="18.25" customHeight="1">
      <c r="A46" s="264"/>
      <c r="B46" t="s" s="265">
        <v>131</v>
      </c>
      <c r="C46" s="208"/>
      <c r="D46" s="266">
        <v>255</v>
      </c>
      <c r="E46" s="317">
        <v>270</v>
      </c>
      <c r="F46" s="268"/>
      <c r="G46" s="269"/>
      <c r="H46" s="270"/>
      <c r="I46" s="271"/>
      <c r="J46" s="272"/>
      <c r="K46" s="273"/>
      <c r="L46" s="274"/>
      <c r="M46" s="275"/>
      <c r="N46" s="276"/>
      <c r="O46" s="277"/>
      <c r="P46" s="278"/>
      <c r="Q46" s="279"/>
      <c r="R46" s="280"/>
      <c r="S46" s="281"/>
      <c r="T46" s="282"/>
      <c r="U46" s="283"/>
      <c r="V46" s="284"/>
      <c r="W46" s="285"/>
      <c r="X46" s="286"/>
      <c r="Y46" s="287"/>
      <c r="Z46" s="288"/>
      <c r="AA46" s="289">
        <f>SUM(F46:V46)</f>
        <v>0</v>
      </c>
      <c r="AB46" s="290">
        <f>PRODUCT(D46,AA46)</f>
        <v>0</v>
      </c>
      <c r="AC46" s="291">
        <f>SUM(W46:Z46)</f>
        <v>0</v>
      </c>
      <c r="AD46" s="292">
        <f>PRODUCT(E46,AC46)</f>
        <v>0</v>
      </c>
    </row>
    <row r="47" ht="18.25" customHeight="1">
      <c r="A47" t="s" s="293">
        <v>168</v>
      </c>
      <c r="B47" t="s" s="236">
        <v>129</v>
      </c>
      <c r="C47" t="s" s="294">
        <v>169</v>
      </c>
      <c r="D47" s="237">
        <v>142</v>
      </c>
      <c r="E47" s="317">
        <v>153</v>
      </c>
      <c r="F47" s="319"/>
      <c r="G47" s="297"/>
      <c r="H47" s="298"/>
      <c r="I47" s="299"/>
      <c r="J47" s="300"/>
      <c r="K47" s="301"/>
      <c r="L47" s="302"/>
      <c r="M47" s="303"/>
      <c r="N47" s="304"/>
      <c r="O47" s="305"/>
      <c r="P47" s="306"/>
      <c r="Q47" s="307"/>
      <c r="R47" s="308"/>
      <c r="S47" s="309"/>
      <c r="T47" s="310"/>
      <c r="U47" s="311"/>
      <c r="V47" s="312"/>
      <c r="W47" s="313"/>
      <c r="X47" s="314"/>
      <c r="Y47" s="315"/>
      <c r="Z47" s="316"/>
      <c r="AA47" s="289">
        <f>SUM(F47:V47)</f>
        <v>0</v>
      </c>
      <c r="AB47" s="290">
        <f>PRODUCT(D47,AA47)</f>
        <v>0</v>
      </c>
      <c r="AC47" s="291">
        <f>SUM(W47:Z47)</f>
        <v>0</v>
      </c>
      <c r="AD47" s="292">
        <f>PRODUCT(E47,AC47)</f>
        <v>0</v>
      </c>
    </row>
    <row r="48" ht="18.25" customHeight="1">
      <c r="A48" s="320"/>
      <c r="B48" t="s" s="321">
        <v>131</v>
      </c>
      <c r="C48" s="322"/>
      <c r="D48" s="323">
        <v>182</v>
      </c>
      <c r="E48" s="317">
        <v>193</v>
      </c>
      <c r="F48" s="268"/>
      <c r="G48" s="269"/>
      <c r="H48" s="270"/>
      <c r="I48" s="271"/>
      <c r="J48" s="272"/>
      <c r="K48" s="273"/>
      <c r="L48" s="274"/>
      <c r="M48" s="275"/>
      <c r="N48" s="276"/>
      <c r="O48" s="277"/>
      <c r="P48" s="278"/>
      <c r="Q48" s="279"/>
      <c r="R48" s="280"/>
      <c r="S48" s="281"/>
      <c r="T48" s="282"/>
      <c r="U48" s="283"/>
      <c r="V48" s="284"/>
      <c r="W48" s="285"/>
      <c r="X48" s="286"/>
      <c r="Y48" s="287"/>
      <c r="Z48" s="288"/>
      <c r="AA48" s="289">
        <f>SUM(F48:V48)</f>
        <v>0</v>
      </c>
      <c r="AB48" s="290">
        <f>PRODUCT(D48,AA48)</f>
        <v>0</v>
      </c>
      <c r="AC48" s="291">
        <f>SUM(W48:Z48)</f>
        <v>0</v>
      </c>
      <c r="AD48" s="292">
        <f>PRODUCT(E48,AC48)</f>
        <v>0</v>
      </c>
    </row>
    <row r="49" ht="18.25" customHeight="1">
      <c r="A49" t="s" s="324">
        <v>170</v>
      </c>
      <c r="B49" t="s" s="325">
        <v>129</v>
      </c>
      <c r="C49" t="s" s="326">
        <v>171</v>
      </c>
      <c r="D49" s="327">
        <v>226</v>
      </c>
      <c r="E49" s="317">
        <v>242</v>
      </c>
      <c r="F49" s="319"/>
      <c r="G49" s="297"/>
      <c r="H49" s="298"/>
      <c r="I49" s="299"/>
      <c r="J49" s="300"/>
      <c r="K49" s="301"/>
      <c r="L49" s="302"/>
      <c r="M49" s="303"/>
      <c r="N49" s="304"/>
      <c r="O49" s="305"/>
      <c r="P49" s="306"/>
      <c r="Q49" s="307"/>
      <c r="R49" s="308"/>
      <c r="S49" s="309"/>
      <c r="T49" s="329"/>
      <c r="U49" s="311"/>
      <c r="V49" s="312"/>
      <c r="W49" s="313"/>
      <c r="X49" s="314"/>
      <c r="Y49" s="315"/>
      <c r="Z49" s="316"/>
      <c r="AA49" s="289">
        <f>SUM(F49:V49)</f>
        <v>0</v>
      </c>
      <c r="AB49" s="290">
        <f>PRODUCT(D49,AA49)</f>
        <v>0</v>
      </c>
      <c r="AC49" s="291">
        <f>SUM(W49:Z49)</f>
        <v>0</v>
      </c>
      <c r="AD49" s="292">
        <f>PRODUCT(E49,AC49)</f>
        <v>0</v>
      </c>
    </row>
    <row r="50" ht="18.25" customHeight="1">
      <c r="A50" s="264"/>
      <c r="B50" t="s" s="265">
        <v>131</v>
      </c>
      <c r="C50" s="208"/>
      <c r="D50" s="330">
        <v>287</v>
      </c>
      <c r="E50" s="317">
        <v>303</v>
      </c>
      <c r="F50" s="268"/>
      <c r="G50" s="269"/>
      <c r="H50" s="270"/>
      <c r="I50" s="271"/>
      <c r="J50" s="272"/>
      <c r="K50" s="273"/>
      <c r="L50" s="274"/>
      <c r="M50" s="275"/>
      <c r="N50" s="276"/>
      <c r="O50" s="277"/>
      <c r="P50" s="278"/>
      <c r="Q50" s="279"/>
      <c r="R50" s="280"/>
      <c r="S50" s="281"/>
      <c r="T50" s="282"/>
      <c r="U50" s="283"/>
      <c r="V50" s="284"/>
      <c r="W50" s="285"/>
      <c r="X50" s="286"/>
      <c r="Y50" s="287"/>
      <c r="Z50" s="288"/>
      <c r="AA50" s="289">
        <f>SUM(F50:V50)</f>
        <v>0</v>
      </c>
      <c r="AB50" s="290">
        <f>PRODUCT(D50,AA50)</f>
        <v>0</v>
      </c>
      <c r="AC50" s="291">
        <f>SUM(W50:Z50)</f>
        <v>0</v>
      </c>
      <c r="AD50" s="292">
        <f>PRODUCT(E50,AC50)</f>
        <v>0</v>
      </c>
    </row>
    <row r="51" ht="18.25" customHeight="1">
      <c r="A51" t="s" s="293">
        <v>172</v>
      </c>
      <c r="B51" t="s" s="236">
        <v>129</v>
      </c>
      <c r="C51" t="s" s="294">
        <v>173</v>
      </c>
      <c r="D51" s="237">
        <v>183</v>
      </c>
      <c r="E51" s="317">
        <v>196</v>
      </c>
      <c r="F51" s="319"/>
      <c r="G51" s="297"/>
      <c r="H51" s="298"/>
      <c r="I51" s="299"/>
      <c r="J51" s="300"/>
      <c r="K51" s="301"/>
      <c r="L51" s="302"/>
      <c r="M51" s="303"/>
      <c r="N51" s="304"/>
      <c r="O51" s="305"/>
      <c r="P51" s="306"/>
      <c r="Q51" s="307"/>
      <c r="R51" s="308"/>
      <c r="S51" s="309"/>
      <c r="T51" s="329"/>
      <c r="U51" s="311"/>
      <c r="V51" s="312"/>
      <c r="W51" s="313"/>
      <c r="X51" s="314"/>
      <c r="Y51" s="315"/>
      <c r="Z51" s="316"/>
      <c r="AA51" s="289">
        <f>SUM(F51:V51)</f>
        <v>0</v>
      </c>
      <c r="AB51" s="290">
        <f>PRODUCT(D51,AA51)</f>
        <v>0</v>
      </c>
      <c r="AC51" s="291">
        <f>SUM(W51:Z51)</f>
        <v>0</v>
      </c>
      <c r="AD51" s="292">
        <f>PRODUCT(E51,AC51)</f>
        <v>0</v>
      </c>
    </row>
    <row r="52" ht="18.25" customHeight="1">
      <c r="A52" s="264"/>
      <c r="B52" t="s" s="265">
        <v>131</v>
      </c>
      <c r="C52" s="208"/>
      <c r="D52" s="330">
        <v>233</v>
      </c>
      <c r="E52" s="317">
        <v>246</v>
      </c>
      <c r="F52" s="268"/>
      <c r="G52" s="269"/>
      <c r="H52" s="270"/>
      <c r="I52" s="271"/>
      <c r="J52" s="272"/>
      <c r="K52" s="273"/>
      <c r="L52" s="274"/>
      <c r="M52" s="275"/>
      <c r="N52" s="276"/>
      <c r="O52" s="277"/>
      <c r="P52" s="278"/>
      <c r="Q52" s="279"/>
      <c r="R52" s="280"/>
      <c r="S52" s="281"/>
      <c r="T52" s="282"/>
      <c r="U52" s="283"/>
      <c r="V52" s="284"/>
      <c r="W52" s="285"/>
      <c r="X52" s="286"/>
      <c r="Y52" s="287"/>
      <c r="Z52" s="288"/>
      <c r="AA52" s="289">
        <f>SUM(F52:V52)</f>
        <v>0</v>
      </c>
      <c r="AB52" s="290">
        <f>PRODUCT(D52,AA52)</f>
        <v>0</v>
      </c>
      <c r="AC52" s="291">
        <f>SUM(W52:Z52)</f>
        <v>0</v>
      </c>
      <c r="AD52" s="292">
        <f>PRODUCT(E52,AC52)</f>
        <v>0</v>
      </c>
    </row>
    <row r="53" ht="18.25" customHeight="1">
      <c r="A53" t="s" s="293">
        <v>174</v>
      </c>
      <c r="B53" t="s" s="236">
        <v>129</v>
      </c>
      <c r="C53" t="s" s="294">
        <v>175</v>
      </c>
      <c r="D53" s="331">
        <v>186</v>
      </c>
      <c r="E53" s="317">
        <v>200</v>
      </c>
      <c r="F53" s="319"/>
      <c r="G53" s="297"/>
      <c r="H53" s="298"/>
      <c r="I53" s="299"/>
      <c r="J53" s="300"/>
      <c r="K53" s="301"/>
      <c r="L53" s="302"/>
      <c r="M53" s="303"/>
      <c r="N53" s="304"/>
      <c r="O53" s="305"/>
      <c r="P53" s="306"/>
      <c r="Q53" s="307"/>
      <c r="R53" s="308"/>
      <c r="S53" s="309"/>
      <c r="T53" s="329"/>
      <c r="U53" s="311"/>
      <c r="V53" s="312"/>
      <c r="W53" s="313"/>
      <c r="X53" s="314"/>
      <c r="Y53" s="315"/>
      <c r="Z53" s="316"/>
      <c r="AA53" s="289">
        <f>SUM(F53:V53)</f>
        <v>0</v>
      </c>
      <c r="AB53" s="290">
        <f>PRODUCT(D53,AA53)</f>
        <v>0</v>
      </c>
      <c r="AC53" s="291">
        <f>SUM(W53:Z53)</f>
        <v>0</v>
      </c>
      <c r="AD53" s="292">
        <f>PRODUCT(E53,AC53)</f>
        <v>0</v>
      </c>
    </row>
    <row r="54" ht="18.25" customHeight="1">
      <c r="A54" s="264"/>
      <c r="B54" t="s" s="265">
        <v>131</v>
      </c>
      <c r="C54" s="208"/>
      <c r="D54" s="330">
        <v>237</v>
      </c>
      <c r="E54" s="317">
        <v>251</v>
      </c>
      <c r="F54" s="268"/>
      <c r="G54" s="269"/>
      <c r="H54" s="270"/>
      <c r="I54" s="271"/>
      <c r="J54" s="272"/>
      <c r="K54" s="273"/>
      <c r="L54" s="274"/>
      <c r="M54" s="275"/>
      <c r="N54" s="276"/>
      <c r="O54" s="277"/>
      <c r="P54" s="278"/>
      <c r="Q54" s="279"/>
      <c r="R54" s="280"/>
      <c r="S54" s="281"/>
      <c r="T54" s="282"/>
      <c r="U54" s="283"/>
      <c r="V54" s="284"/>
      <c r="W54" s="285"/>
      <c r="X54" s="286"/>
      <c r="Y54" s="287"/>
      <c r="Z54" s="288"/>
      <c r="AA54" s="289">
        <f>SUM(F54:V54)</f>
        <v>0</v>
      </c>
      <c r="AB54" s="290">
        <f>PRODUCT(D54,AA54)</f>
        <v>0</v>
      </c>
      <c r="AC54" s="291">
        <f>SUM(W54:Z54)</f>
        <v>0</v>
      </c>
      <c r="AD54" s="292">
        <f>PRODUCT(E54,AC54)</f>
        <v>0</v>
      </c>
    </row>
    <row r="55" ht="24.65" customHeight="1">
      <c r="A55" t="s" s="293">
        <v>176</v>
      </c>
      <c r="B55" t="s" s="236">
        <v>129</v>
      </c>
      <c r="C55" t="s" s="294">
        <v>177</v>
      </c>
      <c r="D55" s="331">
        <v>183</v>
      </c>
      <c r="E55" s="317">
        <v>196</v>
      </c>
      <c r="F55" s="319"/>
      <c r="G55" s="297"/>
      <c r="H55" s="298"/>
      <c r="I55" s="299"/>
      <c r="J55" s="300"/>
      <c r="K55" s="301"/>
      <c r="L55" s="302"/>
      <c r="M55" s="303"/>
      <c r="N55" s="304"/>
      <c r="O55" s="305"/>
      <c r="P55" s="306"/>
      <c r="Q55" s="307"/>
      <c r="R55" s="308"/>
      <c r="S55" s="309"/>
      <c r="T55" s="329"/>
      <c r="U55" s="311"/>
      <c r="V55" s="312"/>
      <c r="W55" s="313"/>
      <c r="X55" s="314"/>
      <c r="Y55" s="315"/>
      <c r="Z55" s="316"/>
      <c r="AA55" s="289">
        <f>SUM(F55:V55)</f>
        <v>0</v>
      </c>
      <c r="AB55" s="290">
        <f>PRODUCT(D55,AA55)</f>
        <v>0</v>
      </c>
      <c r="AC55" s="291">
        <f>SUM(W55:Z55)</f>
        <v>0</v>
      </c>
      <c r="AD55" s="292">
        <f>PRODUCT(E55,AC55)</f>
        <v>0</v>
      </c>
    </row>
    <row r="56" ht="18.25" customHeight="1">
      <c r="A56" s="264"/>
      <c r="B56" t="s" s="265">
        <v>131</v>
      </c>
      <c r="C56" s="208"/>
      <c r="D56" s="330">
        <v>233</v>
      </c>
      <c r="E56" s="317">
        <v>246</v>
      </c>
      <c r="F56" s="268"/>
      <c r="G56" s="269"/>
      <c r="H56" s="270"/>
      <c r="I56" s="271"/>
      <c r="J56" s="272"/>
      <c r="K56" s="273"/>
      <c r="L56" s="274"/>
      <c r="M56" s="275"/>
      <c r="N56" s="276"/>
      <c r="O56" s="277"/>
      <c r="P56" s="278"/>
      <c r="Q56" s="279"/>
      <c r="R56" s="280"/>
      <c r="S56" s="281"/>
      <c r="T56" s="282"/>
      <c r="U56" s="283"/>
      <c r="V56" s="284"/>
      <c r="W56" s="285"/>
      <c r="X56" s="286"/>
      <c r="Y56" s="287"/>
      <c r="Z56" s="288"/>
      <c r="AA56" s="289">
        <f>SUM(F56:V56)</f>
        <v>0</v>
      </c>
      <c r="AB56" s="290">
        <f>PRODUCT(D56,AA56)</f>
        <v>0</v>
      </c>
      <c r="AC56" s="291">
        <f>SUM(W56:Z56)</f>
        <v>0</v>
      </c>
      <c r="AD56" s="292">
        <f>PRODUCT(E56,AC56)</f>
        <v>0</v>
      </c>
    </row>
    <row r="57" ht="18.25" customHeight="1">
      <c r="A57" t="s" s="293">
        <v>178</v>
      </c>
      <c r="B57" t="s" s="236">
        <v>129</v>
      </c>
      <c r="C57" t="s" s="294">
        <v>179</v>
      </c>
      <c r="D57" s="331">
        <v>183</v>
      </c>
      <c r="E57" s="317">
        <v>196</v>
      </c>
      <c r="F57" s="319"/>
      <c r="G57" s="297"/>
      <c r="H57" s="298"/>
      <c r="I57" s="299"/>
      <c r="J57" s="300"/>
      <c r="K57" s="301"/>
      <c r="L57" s="302"/>
      <c r="M57" s="303"/>
      <c r="N57" s="304"/>
      <c r="O57" s="305"/>
      <c r="P57" s="306"/>
      <c r="Q57" s="307"/>
      <c r="R57" s="308"/>
      <c r="S57" s="309"/>
      <c r="T57" s="329"/>
      <c r="U57" s="311"/>
      <c r="V57" s="312"/>
      <c r="W57" s="313"/>
      <c r="X57" s="314"/>
      <c r="Y57" s="315"/>
      <c r="Z57" s="316"/>
      <c r="AA57" s="289">
        <f>SUM(F57:V57)</f>
        <v>0</v>
      </c>
      <c r="AB57" s="290">
        <f>PRODUCT(D57,AA57)</f>
        <v>0</v>
      </c>
      <c r="AC57" s="291">
        <f>SUM(W57:Z57)</f>
        <v>0</v>
      </c>
      <c r="AD57" s="292">
        <f>PRODUCT(E57,AC57)</f>
        <v>0</v>
      </c>
    </row>
    <row r="58" ht="18.25" customHeight="1">
      <c r="A58" s="264"/>
      <c r="B58" t="s" s="265">
        <v>131</v>
      </c>
      <c r="C58" s="208"/>
      <c r="D58" s="330">
        <v>233</v>
      </c>
      <c r="E58" s="317">
        <v>246</v>
      </c>
      <c r="F58" s="268"/>
      <c r="G58" s="269"/>
      <c r="H58" s="270"/>
      <c r="I58" s="271"/>
      <c r="J58" s="272"/>
      <c r="K58" s="273"/>
      <c r="L58" s="274"/>
      <c r="M58" s="275"/>
      <c r="N58" s="276"/>
      <c r="O58" s="277"/>
      <c r="P58" s="278"/>
      <c r="Q58" s="279"/>
      <c r="R58" s="280"/>
      <c r="S58" s="281"/>
      <c r="T58" s="282"/>
      <c r="U58" s="283"/>
      <c r="V58" s="284"/>
      <c r="W58" s="285"/>
      <c r="X58" s="286"/>
      <c r="Y58" s="287"/>
      <c r="Z58" s="288"/>
      <c r="AA58" s="289">
        <f>SUM(F58:V58)</f>
        <v>0</v>
      </c>
      <c r="AB58" s="290">
        <f>PRODUCT(D58,AA58)</f>
        <v>0</v>
      </c>
      <c r="AC58" s="291">
        <f>SUM(W58:Z58)</f>
        <v>0</v>
      </c>
      <c r="AD58" s="292">
        <f>PRODUCT(E58,AC58)</f>
        <v>0</v>
      </c>
    </row>
    <row r="59" ht="25.4" customHeight="1">
      <c r="A59" t="s" s="293">
        <v>180</v>
      </c>
      <c r="B59" t="s" s="236">
        <v>129</v>
      </c>
      <c r="C59" t="s" s="294">
        <v>181</v>
      </c>
      <c r="D59" s="331">
        <v>166</v>
      </c>
      <c r="E59" s="317">
        <v>178</v>
      </c>
      <c r="F59" s="319"/>
      <c r="G59" s="297"/>
      <c r="H59" s="298"/>
      <c r="I59" s="299"/>
      <c r="J59" s="300"/>
      <c r="K59" s="301"/>
      <c r="L59" s="302"/>
      <c r="M59" s="303"/>
      <c r="N59" s="304"/>
      <c r="O59" s="305"/>
      <c r="P59" s="306"/>
      <c r="Q59" s="307"/>
      <c r="R59" s="308"/>
      <c r="S59" s="309"/>
      <c r="T59" s="329"/>
      <c r="U59" s="311"/>
      <c r="V59" s="312"/>
      <c r="W59" s="313"/>
      <c r="X59" s="314"/>
      <c r="Y59" s="315"/>
      <c r="Z59" s="316"/>
      <c r="AA59" s="289">
        <f>SUM(F59:V59)</f>
        <v>0</v>
      </c>
      <c r="AB59" s="290">
        <f>PRODUCT(D59,AA59)</f>
        <v>0</v>
      </c>
      <c r="AC59" s="291">
        <f>SUM(W59:Z59)</f>
        <v>0</v>
      </c>
      <c r="AD59" s="292">
        <f>PRODUCT(E59,AC59)</f>
        <v>0</v>
      </c>
    </row>
    <row r="60" ht="18.25" customHeight="1">
      <c r="A60" s="264"/>
      <c r="B60" t="s" s="265">
        <v>131</v>
      </c>
      <c r="C60" s="208"/>
      <c r="D60" s="330">
        <v>212</v>
      </c>
      <c r="E60" s="317">
        <v>224</v>
      </c>
      <c r="F60" s="268"/>
      <c r="G60" s="269"/>
      <c r="H60" s="270"/>
      <c r="I60" s="271"/>
      <c r="J60" s="272"/>
      <c r="K60" s="273"/>
      <c r="L60" s="274"/>
      <c r="M60" s="275"/>
      <c r="N60" s="276"/>
      <c r="O60" s="277"/>
      <c r="P60" s="278"/>
      <c r="Q60" s="279"/>
      <c r="R60" s="280"/>
      <c r="S60" s="281"/>
      <c r="T60" s="282"/>
      <c r="U60" s="283"/>
      <c r="V60" s="284"/>
      <c r="W60" s="285"/>
      <c r="X60" s="286"/>
      <c r="Y60" s="287"/>
      <c r="Z60" s="288"/>
      <c r="AA60" s="289">
        <f>SUM(F60:V60)</f>
        <v>0</v>
      </c>
      <c r="AB60" s="290">
        <f>PRODUCT(D60,AA60)</f>
        <v>0</v>
      </c>
      <c r="AC60" s="291">
        <f>SUM(W60:Z60)</f>
        <v>0</v>
      </c>
      <c r="AD60" s="292">
        <f>PRODUCT(E60,AC60)</f>
        <v>0</v>
      </c>
    </row>
    <row r="61" ht="18.25" customHeight="1">
      <c r="A61" t="s" s="293">
        <v>182</v>
      </c>
      <c r="B61" t="s" s="236">
        <v>129</v>
      </c>
      <c r="C61" t="s" s="294">
        <v>183</v>
      </c>
      <c r="D61" s="237">
        <v>175</v>
      </c>
      <c r="E61" s="317">
        <v>188</v>
      </c>
      <c r="F61" s="319"/>
      <c r="G61" s="297"/>
      <c r="H61" s="298"/>
      <c r="I61" s="299"/>
      <c r="J61" s="300"/>
      <c r="K61" s="301"/>
      <c r="L61" s="302"/>
      <c r="M61" s="303"/>
      <c r="N61" s="304"/>
      <c r="O61" s="305"/>
      <c r="P61" s="306"/>
      <c r="Q61" s="307"/>
      <c r="R61" s="308"/>
      <c r="S61" s="309"/>
      <c r="T61" s="329"/>
      <c r="U61" s="311"/>
      <c r="V61" s="312"/>
      <c r="W61" s="313"/>
      <c r="X61" s="314"/>
      <c r="Y61" s="315"/>
      <c r="Z61" s="316"/>
      <c r="AA61" s="289">
        <f>SUM(F61:V61)</f>
        <v>0</v>
      </c>
      <c r="AB61" s="290">
        <f>PRODUCT(D61,AA61)</f>
        <v>0</v>
      </c>
      <c r="AC61" s="291">
        <f>SUM(W61:Z61)</f>
        <v>0</v>
      </c>
      <c r="AD61" s="292">
        <f>PRODUCT(E61,AC61)</f>
        <v>0</v>
      </c>
    </row>
    <row r="62" ht="18.25" customHeight="1">
      <c r="A62" s="264"/>
      <c r="B62" t="s" s="265">
        <v>131</v>
      </c>
      <c r="C62" s="208"/>
      <c r="D62" s="330">
        <v>222</v>
      </c>
      <c r="E62" s="317">
        <v>235</v>
      </c>
      <c r="F62" s="268"/>
      <c r="G62" s="269"/>
      <c r="H62" s="270"/>
      <c r="I62" s="271"/>
      <c r="J62" s="272"/>
      <c r="K62" s="273"/>
      <c r="L62" s="274"/>
      <c r="M62" s="275"/>
      <c r="N62" s="276"/>
      <c r="O62" s="277"/>
      <c r="P62" s="278"/>
      <c r="Q62" s="279"/>
      <c r="R62" s="280"/>
      <c r="S62" s="281"/>
      <c r="T62" s="282"/>
      <c r="U62" s="283"/>
      <c r="V62" s="284"/>
      <c r="W62" s="285"/>
      <c r="X62" s="286"/>
      <c r="Y62" s="287"/>
      <c r="Z62" s="288"/>
      <c r="AA62" s="289">
        <f>SUM(F62:V62)</f>
        <v>0</v>
      </c>
      <c r="AB62" s="290">
        <f>PRODUCT(D62,AA62)</f>
        <v>0</v>
      </c>
      <c r="AC62" s="291">
        <f>SUM(W62:Z62)</f>
        <v>0</v>
      </c>
      <c r="AD62" s="292">
        <f>PRODUCT(E62,AC62)</f>
        <v>0</v>
      </c>
    </row>
    <row r="63" ht="18.25" customHeight="1">
      <c r="A63" t="s" s="293">
        <v>184</v>
      </c>
      <c r="B63" t="s" s="236">
        <v>129</v>
      </c>
      <c r="C63" t="s" s="294">
        <v>185</v>
      </c>
      <c r="D63" s="237">
        <v>172</v>
      </c>
      <c r="E63" s="317">
        <v>185</v>
      </c>
      <c r="F63" s="319"/>
      <c r="G63" s="297"/>
      <c r="H63" s="298"/>
      <c r="I63" s="299"/>
      <c r="J63" s="300"/>
      <c r="K63" s="301"/>
      <c r="L63" s="302"/>
      <c r="M63" s="303"/>
      <c r="N63" s="304"/>
      <c r="O63" s="305"/>
      <c r="P63" s="306"/>
      <c r="Q63" s="307"/>
      <c r="R63" s="308"/>
      <c r="S63" s="309"/>
      <c r="T63" s="329"/>
      <c r="U63" s="311"/>
      <c r="V63" s="312"/>
      <c r="W63" s="313"/>
      <c r="X63" s="314"/>
      <c r="Y63" s="315"/>
      <c r="Z63" s="316"/>
      <c r="AA63" s="289">
        <f>SUM(F63:V63)</f>
        <v>0</v>
      </c>
      <c r="AB63" s="290">
        <f>PRODUCT(D63,AA63)</f>
        <v>0</v>
      </c>
      <c r="AC63" s="291">
        <f>SUM(W63:Z63)</f>
        <v>0</v>
      </c>
      <c r="AD63" s="292">
        <f>PRODUCT(E63,AC63)</f>
        <v>0</v>
      </c>
    </row>
    <row r="64" ht="18.25" customHeight="1">
      <c r="A64" s="264"/>
      <c r="B64" t="s" s="265">
        <v>131</v>
      </c>
      <c r="C64" s="208"/>
      <c r="D64" s="330">
        <v>220</v>
      </c>
      <c r="E64" s="317">
        <v>233</v>
      </c>
      <c r="F64" s="268"/>
      <c r="G64" s="269"/>
      <c r="H64" s="270"/>
      <c r="I64" s="271"/>
      <c r="J64" s="272"/>
      <c r="K64" s="273"/>
      <c r="L64" s="274"/>
      <c r="M64" s="275"/>
      <c r="N64" s="276"/>
      <c r="O64" s="277"/>
      <c r="P64" s="278"/>
      <c r="Q64" s="279"/>
      <c r="R64" s="280"/>
      <c r="S64" s="281"/>
      <c r="T64" s="282"/>
      <c r="U64" s="283"/>
      <c r="V64" s="284"/>
      <c r="W64" s="285"/>
      <c r="X64" s="286"/>
      <c r="Y64" s="287"/>
      <c r="Z64" s="288"/>
      <c r="AA64" s="289">
        <f>SUM(F64:V64)</f>
        <v>0</v>
      </c>
      <c r="AB64" s="290">
        <f>PRODUCT(D64,AA64)</f>
        <v>0</v>
      </c>
      <c r="AC64" s="291">
        <f>SUM(W64:Z64)</f>
        <v>0</v>
      </c>
      <c r="AD64" s="292">
        <f>PRODUCT(E64,AC64)</f>
        <v>0</v>
      </c>
    </row>
    <row r="65" ht="18.25" customHeight="1">
      <c r="A65" t="s" s="293">
        <v>186</v>
      </c>
      <c r="B65" t="s" s="236">
        <v>129</v>
      </c>
      <c r="C65" t="s" s="294">
        <v>187</v>
      </c>
      <c r="D65" s="237">
        <v>164</v>
      </c>
      <c r="E65" s="317">
        <v>176</v>
      </c>
      <c r="F65" s="319"/>
      <c r="G65" s="297"/>
      <c r="H65" s="298"/>
      <c r="I65" s="299"/>
      <c r="J65" s="300"/>
      <c r="K65" s="301"/>
      <c r="L65" s="302"/>
      <c r="M65" s="303"/>
      <c r="N65" s="304"/>
      <c r="O65" s="305"/>
      <c r="P65" s="306"/>
      <c r="Q65" s="307"/>
      <c r="R65" s="308"/>
      <c r="S65" s="309"/>
      <c r="T65" s="329"/>
      <c r="U65" s="311"/>
      <c r="V65" s="312"/>
      <c r="W65" s="313"/>
      <c r="X65" s="314"/>
      <c r="Y65" s="315"/>
      <c r="Z65" s="316"/>
      <c r="AA65" s="289">
        <f>SUM(F65:V65)</f>
        <v>0</v>
      </c>
      <c r="AB65" s="290">
        <f>PRODUCT(D65,AA65)</f>
        <v>0</v>
      </c>
      <c r="AC65" s="291">
        <f>SUM(W65:Z65)</f>
        <v>0</v>
      </c>
      <c r="AD65" s="292">
        <f>PRODUCT(E65,AC65)</f>
        <v>0</v>
      </c>
    </row>
    <row r="66" ht="18.25" customHeight="1">
      <c r="A66" s="264"/>
      <c r="B66" t="s" s="265">
        <v>131</v>
      </c>
      <c r="C66" s="208"/>
      <c r="D66" s="330">
        <v>210</v>
      </c>
      <c r="E66" s="317">
        <v>222</v>
      </c>
      <c r="F66" s="268"/>
      <c r="G66" s="269"/>
      <c r="H66" s="270"/>
      <c r="I66" s="271"/>
      <c r="J66" s="272"/>
      <c r="K66" s="273"/>
      <c r="L66" s="274"/>
      <c r="M66" s="275"/>
      <c r="N66" s="276"/>
      <c r="O66" s="277"/>
      <c r="P66" s="278"/>
      <c r="Q66" s="279"/>
      <c r="R66" s="280"/>
      <c r="S66" s="281"/>
      <c r="T66" s="282"/>
      <c r="U66" s="283"/>
      <c r="V66" s="284"/>
      <c r="W66" s="285"/>
      <c r="X66" s="286"/>
      <c r="Y66" s="287"/>
      <c r="Z66" s="288"/>
      <c r="AA66" s="289">
        <f>SUM(F66:V66)</f>
        <v>0</v>
      </c>
      <c r="AB66" s="290">
        <f>PRODUCT(D66,AA66)</f>
        <v>0</v>
      </c>
      <c r="AC66" s="291">
        <f>SUM(W66:Z66)</f>
        <v>0</v>
      </c>
      <c r="AD66" s="292">
        <f>PRODUCT(E66,AC66)</f>
        <v>0</v>
      </c>
    </row>
    <row r="67" ht="18.25" customHeight="1">
      <c r="A67" t="s" s="293">
        <v>188</v>
      </c>
      <c r="B67" t="s" s="236">
        <v>129</v>
      </c>
      <c r="C67" t="s" s="294">
        <v>189</v>
      </c>
      <c r="D67" s="237">
        <v>178</v>
      </c>
      <c r="E67" s="317">
        <v>191</v>
      </c>
      <c r="F67" s="319"/>
      <c r="G67" s="297"/>
      <c r="H67" s="298"/>
      <c r="I67" s="299"/>
      <c r="J67" s="300"/>
      <c r="K67" s="301"/>
      <c r="L67" s="302"/>
      <c r="M67" s="303"/>
      <c r="N67" s="304"/>
      <c r="O67" s="305"/>
      <c r="P67" s="306"/>
      <c r="Q67" s="307"/>
      <c r="R67" s="308"/>
      <c r="S67" s="309"/>
      <c r="T67" s="329"/>
      <c r="U67" s="311"/>
      <c r="V67" s="312"/>
      <c r="W67" s="313"/>
      <c r="X67" s="314"/>
      <c r="Y67" s="315"/>
      <c r="Z67" s="316"/>
      <c r="AA67" s="289">
        <f>SUM(F67:V67)</f>
        <v>0</v>
      </c>
      <c r="AB67" s="290">
        <f>PRODUCT(D67,AA67)</f>
        <v>0</v>
      </c>
      <c r="AC67" s="291">
        <f>SUM(W67:Z67)</f>
        <v>0</v>
      </c>
      <c r="AD67" s="292">
        <f>PRODUCT(E67,AC67)</f>
        <v>0</v>
      </c>
    </row>
    <row r="68" ht="18.25" customHeight="1">
      <c r="A68" s="264"/>
      <c r="B68" t="s" s="265">
        <v>131</v>
      </c>
      <c r="C68" s="208"/>
      <c r="D68" s="330">
        <v>226</v>
      </c>
      <c r="E68" s="317">
        <v>239</v>
      </c>
      <c r="F68" s="268"/>
      <c r="G68" s="269"/>
      <c r="H68" s="270"/>
      <c r="I68" s="271"/>
      <c r="J68" s="272"/>
      <c r="K68" s="273"/>
      <c r="L68" s="274"/>
      <c r="M68" s="275"/>
      <c r="N68" s="276"/>
      <c r="O68" s="277"/>
      <c r="P68" s="278"/>
      <c r="Q68" s="279"/>
      <c r="R68" s="280"/>
      <c r="S68" s="281"/>
      <c r="T68" s="282"/>
      <c r="U68" s="283"/>
      <c r="V68" s="284"/>
      <c r="W68" s="285"/>
      <c r="X68" s="286"/>
      <c r="Y68" s="287"/>
      <c r="Z68" s="288"/>
      <c r="AA68" s="289">
        <f>SUM(F68:V68)</f>
        <v>0</v>
      </c>
      <c r="AB68" s="290">
        <f>PRODUCT(D68,AA68)</f>
        <v>0</v>
      </c>
      <c r="AC68" s="291">
        <f>SUM(W68:Z68)</f>
        <v>0</v>
      </c>
      <c r="AD68" s="292">
        <f>PRODUCT(E68,AC68)</f>
        <v>0</v>
      </c>
    </row>
    <row r="69" ht="18.25" customHeight="1">
      <c r="A69" t="s" s="293">
        <v>190</v>
      </c>
      <c r="B69" t="s" s="236">
        <v>129</v>
      </c>
      <c r="C69" t="s" s="294">
        <v>191</v>
      </c>
      <c r="D69" s="237">
        <v>158</v>
      </c>
      <c r="E69" s="317">
        <v>170</v>
      </c>
      <c r="F69" s="319"/>
      <c r="G69" s="297"/>
      <c r="H69" s="298"/>
      <c r="I69" s="299"/>
      <c r="J69" s="300"/>
      <c r="K69" s="301"/>
      <c r="L69" s="302"/>
      <c r="M69" s="303"/>
      <c r="N69" s="304"/>
      <c r="O69" s="305"/>
      <c r="P69" s="306"/>
      <c r="Q69" s="307"/>
      <c r="R69" s="308"/>
      <c r="S69" s="309"/>
      <c r="T69" s="329"/>
      <c r="U69" s="311"/>
      <c r="V69" s="312"/>
      <c r="W69" s="313"/>
      <c r="X69" s="314"/>
      <c r="Y69" s="315"/>
      <c r="Z69" s="316"/>
      <c r="AA69" s="289">
        <f>SUM(F69:V69)</f>
        <v>0</v>
      </c>
      <c r="AB69" s="290">
        <f>PRODUCT(D69,AA69)</f>
        <v>0</v>
      </c>
      <c r="AC69" s="291">
        <f>SUM(W69:Z69)</f>
        <v>0</v>
      </c>
      <c r="AD69" s="292">
        <f>PRODUCT(E69,AC69)</f>
        <v>0</v>
      </c>
    </row>
    <row r="70" ht="18.25" customHeight="1">
      <c r="A70" s="264"/>
      <c r="B70" t="s" s="265">
        <v>131</v>
      </c>
      <c r="C70" s="208"/>
      <c r="D70" s="330">
        <v>203</v>
      </c>
      <c r="E70" s="317">
        <v>215</v>
      </c>
      <c r="F70" s="268"/>
      <c r="G70" s="269"/>
      <c r="H70" s="270"/>
      <c r="I70" s="271"/>
      <c r="J70" s="272"/>
      <c r="K70" s="273"/>
      <c r="L70" s="274"/>
      <c r="M70" s="275"/>
      <c r="N70" s="276"/>
      <c r="O70" s="277"/>
      <c r="P70" s="278"/>
      <c r="Q70" s="279"/>
      <c r="R70" s="280"/>
      <c r="S70" s="281"/>
      <c r="T70" s="282"/>
      <c r="U70" s="283"/>
      <c r="V70" s="284"/>
      <c r="W70" s="285"/>
      <c r="X70" s="286"/>
      <c r="Y70" s="287"/>
      <c r="Z70" s="288"/>
      <c r="AA70" s="289">
        <f>SUM(F70:V70)</f>
        <v>0</v>
      </c>
      <c r="AB70" s="290">
        <f>PRODUCT(D70,AA70)</f>
        <v>0</v>
      </c>
      <c r="AC70" s="291">
        <f>SUM(W70:Z70)</f>
        <v>0</v>
      </c>
      <c r="AD70" s="292">
        <f>PRODUCT(E70,AC70)</f>
        <v>0</v>
      </c>
    </row>
    <row r="71" ht="18.25" customHeight="1">
      <c r="A71" t="s" s="293">
        <v>192</v>
      </c>
      <c r="B71" t="s" s="236">
        <v>129</v>
      </c>
      <c r="C71" t="s" s="294">
        <v>193</v>
      </c>
      <c r="D71" s="237">
        <v>175</v>
      </c>
      <c r="E71" s="317">
        <v>188</v>
      </c>
      <c r="F71" s="319"/>
      <c r="G71" s="297"/>
      <c r="H71" s="298"/>
      <c r="I71" s="299"/>
      <c r="J71" s="300"/>
      <c r="K71" s="301"/>
      <c r="L71" s="302"/>
      <c r="M71" s="303"/>
      <c r="N71" s="304"/>
      <c r="O71" s="305"/>
      <c r="P71" s="306"/>
      <c r="Q71" s="307"/>
      <c r="R71" s="308"/>
      <c r="S71" s="309"/>
      <c r="T71" s="329"/>
      <c r="U71" s="311"/>
      <c r="V71" s="312"/>
      <c r="W71" s="313"/>
      <c r="X71" s="314"/>
      <c r="Y71" s="315"/>
      <c r="Z71" s="316"/>
      <c r="AA71" s="289">
        <f>SUM(F71:V71)</f>
        <v>0</v>
      </c>
      <c r="AB71" s="290">
        <f>PRODUCT(D71,AA71)</f>
        <v>0</v>
      </c>
      <c r="AC71" s="291">
        <f>SUM(W71:Z71)</f>
        <v>0</v>
      </c>
      <c r="AD71" s="292">
        <f>PRODUCT(E71,AC71)</f>
        <v>0</v>
      </c>
    </row>
    <row r="72" ht="18.25" customHeight="1">
      <c r="A72" s="264"/>
      <c r="B72" t="s" s="265">
        <v>131</v>
      </c>
      <c r="C72" s="208"/>
      <c r="D72" s="330">
        <v>222</v>
      </c>
      <c r="E72" s="317">
        <v>235</v>
      </c>
      <c r="F72" s="268"/>
      <c r="G72" s="269"/>
      <c r="H72" s="270"/>
      <c r="I72" s="271"/>
      <c r="J72" s="272"/>
      <c r="K72" s="273"/>
      <c r="L72" s="274"/>
      <c r="M72" s="275"/>
      <c r="N72" s="276"/>
      <c r="O72" s="277"/>
      <c r="P72" s="278"/>
      <c r="Q72" s="279"/>
      <c r="R72" s="280"/>
      <c r="S72" s="281"/>
      <c r="T72" s="282"/>
      <c r="U72" s="283"/>
      <c r="V72" s="284"/>
      <c r="W72" s="285"/>
      <c r="X72" s="286"/>
      <c r="Y72" s="287"/>
      <c r="Z72" s="288"/>
      <c r="AA72" s="289">
        <f>SUM(F72:V72)</f>
        <v>0</v>
      </c>
      <c r="AB72" s="290">
        <f>PRODUCT(D72,AA72)</f>
        <v>0</v>
      </c>
      <c r="AC72" s="291">
        <f>SUM(W72:Z72)</f>
        <v>0</v>
      </c>
      <c r="AD72" s="292">
        <f>PRODUCT(E72,AC72)</f>
        <v>0</v>
      </c>
    </row>
    <row r="73" ht="18.25" customHeight="1">
      <c r="A73" t="s" s="293">
        <v>194</v>
      </c>
      <c r="B73" t="s" s="236">
        <v>129</v>
      </c>
      <c r="C73" t="s" s="294">
        <v>195</v>
      </c>
      <c r="D73" s="237">
        <v>161</v>
      </c>
      <c r="E73" s="317">
        <v>173</v>
      </c>
      <c r="F73" s="319"/>
      <c r="G73" s="297"/>
      <c r="H73" s="298"/>
      <c r="I73" s="299"/>
      <c r="J73" s="300"/>
      <c r="K73" s="301"/>
      <c r="L73" s="302"/>
      <c r="M73" s="303"/>
      <c r="N73" s="304"/>
      <c r="O73" s="305"/>
      <c r="P73" s="306"/>
      <c r="Q73" s="307"/>
      <c r="R73" s="308"/>
      <c r="S73" s="309"/>
      <c r="T73" s="329"/>
      <c r="U73" s="311"/>
      <c r="V73" s="312"/>
      <c r="W73" s="313"/>
      <c r="X73" s="314"/>
      <c r="Y73" s="315"/>
      <c r="Z73" s="316"/>
      <c r="AA73" s="289">
        <f>SUM(F73:V73)</f>
        <v>0</v>
      </c>
      <c r="AB73" s="290">
        <f>PRODUCT(D73,AA73)</f>
        <v>0</v>
      </c>
      <c r="AC73" s="291">
        <f>SUM(W73:Z73)</f>
        <v>0</v>
      </c>
      <c r="AD73" s="292">
        <f>PRODUCT(E73,AC73)</f>
        <v>0</v>
      </c>
    </row>
    <row r="74" ht="18.25" customHeight="1">
      <c r="A74" s="264"/>
      <c r="B74" t="s" s="265">
        <v>131</v>
      </c>
      <c r="C74" s="208"/>
      <c r="D74" s="330">
        <v>204</v>
      </c>
      <c r="E74" s="317">
        <v>216</v>
      </c>
      <c r="F74" s="268"/>
      <c r="G74" s="269"/>
      <c r="H74" s="270"/>
      <c r="I74" s="271"/>
      <c r="J74" s="272"/>
      <c r="K74" s="273"/>
      <c r="L74" s="274"/>
      <c r="M74" s="275"/>
      <c r="N74" s="276"/>
      <c r="O74" s="277"/>
      <c r="P74" s="278"/>
      <c r="Q74" s="279"/>
      <c r="R74" s="280"/>
      <c r="S74" s="281"/>
      <c r="T74" s="282"/>
      <c r="U74" s="283"/>
      <c r="V74" s="284"/>
      <c r="W74" s="285"/>
      <c r="X74" s="286"/>
      <c r="Y74" s="287"/>
      <c r="Z74" s="288"/>
      <c r="AA74" s="289">
        <f>SUM(F74:V74)</f>
        <v>0</v>
      </c>
      <c r="AB74" s="290">
        <f>PRODUCT(D74,AA74)</f>
        <v>0</v>
      </c>
      <c r="AC74" s="291">
        <f>SUM(W74:Z74)</f>
        <v>0</v>
      </c>
      <c r="AD74" s="292">
        <f>PRODUCT(E74,AC74)</f>
        <v>0</v>
      </c>
    </row>
    <row r="75" ht="18.25" customHeight="1">
      <c r="A75" t="s" s="293">
        <v>196</v>
      </c>
      <c r="B75" t="s" s="236">
        <v>129</v>
      </c>
      <c r="C75" t="s" s="294">
        <v>197</v>
      </c>
      <c r="D75" s="237">
        <v>178</v>
      </c>
      <c r="E75" s="317">
        <v>191</v>
      </c>
      <c r="F75" s="319"/>
      <c r="G75" s="297"/>
      <c r="H75" s="298"/>
      <c r="I75" s="299"/>
      <c r="J75" s="300"/>
      <c r="K75" s="301"/>
      <c r="L75" s="302"/>
      <c r="M75" s="303"/>
      <c r="N75" s="304"/>
      <c r="O75" s="305"/>
      <c r="P75" s="306"/>
      <c r="Q75" s="307"/>
      <c r="R75" s="308"/>
      <c r="S75" s="309"/>
      <c r="T75" s="329"/>
      <c r="U75" s="311"/>
      <c r="V75" s="312"/>
      <c r="W75" s="313"/>
      <c r="X75" s="314"/>
      <c r="Y75" s="315"/>
      <c r="Z75" s="316"/>
      <c r="AA75" s="289">
        <f>SUM(F75:V75)</f>
        <v>0</v>
      </c>
      <c r="AB75" s="290">
        <f>PRODUCT(D75,AA75)</f>
        <v>0</v>
      </c>
      <c r="AC75" s="291">
        <f>SUM(W75:Z75)</f>
        <v>0</v>
      </c>
      <c r="AD75" s="292">
        <f>PRODUCT(E75,AC75)</f>
        <v>0</v>
      </c>
    </row>
    <row r="76" ht="18.25" customHeight="1">
      <c r="A76" s="264"/>
      <c r="B76" t="s" s="265">
        <v>131</v>
      </c>
      <c r="C76" s="208"/>
      <c r="D76" s="330">
        <v>226</v>
      </c>
      <c r="E76" s="317">
        <v>239</v>
      </c>
      <c r="F76" s="268"/>
      <c r="G76" s="269"/>
      <c r="H76" s="270"/>
      <c r="I76" s="271"/>
      <c r="J76" s="272"/>
      <c r="K76" s="273"/>
      <c r="L76" s="274"/>
      <c r="M76" s="275"/>
      <c r="N76" s="276"/>
      <c r="O76" s="277"/>
      <c r="P76" s="278"/>
      <c r="Q76" s="279"/>
      <c r="R76" s="280"/>
      <c r="S76" s="281"/>
      <c r="T76" s="282"/>
      <c r="U76" s="283"/>
      <c r="V76" s="284"/>
      <c r="W76" s="285"/>
      <c r="X76" s="286"/>
      <c r="Y76" s="287"/>
      <c r="Z76" s="288"/>
      <c r="AA76" s="289">
        <f>SUM(F76:V76)</f>
        <v>0</v>
      </c>
      <c r="AB76" s="290">
        <f>PRODUCT(D76,AA76)</f>
        <v>0</v>
      </c>
      <c r="AC76" s="291">
        <f>SUM(W76:Z76)</f>
        <v>0</v>
      </c>
      <c r="AD76" s="292">
        <f>PRODUCT(E76,AC76)</f>
        <v>0</v>
      </c>
    </row>
    <row r="77" ht="18.25" customHeight="1">
      <c r="A77" t="s" s="293">
        <v>198</v>
      </c>
      <c r="B77" t="s" s="236">
        <v>129</v>
      </c>
      <c r="C77" t="s" s="294">
        <v>199</v>
      </c>
      <c r="D77" s="237">
        <v>155</v>
      </c>
      <c r="E77" s="317">
        <v>166</v>
      </c>
      <c r="F77" s="319"/>
      <c r="G77" s="297"/>
      <c r="H77" s="298"/>
      <c r="I77" s="299"/>
      <c r="J77" s="300"/>
      <c r="K77" s="301"/>
      <c r="L77" s="302"/>
      <c r="M77" s="303"/>
      <c r="N77" s="304"/>
      <c r="O77" s="305"/>
      <c r="P77" s="306"/>
      <c r="Q77" s="307"/>
      <c r="R77" s="308"/>
      <c r="S77" s="309"/>
      <c r="T77" s="329"/>
      <c r="U77" s="311"/>
      <c r="V77" s="312"/>
      <c r="W77" s="313"/>
      <c r="X77" s="314"/>
      <c r="Y77" s="315"/>
      <c r="Z77" s="316"/>
      <c r="AA77" s="289">
        <f>SUM(F77:V77)</f>
        <v>0</v>
      </c>
      <c r="AB77" s="290">
        <f>PRODUCT(D77,AA77)</f>
        <v>0</v>
      </c>
      <c r="AC77" s="291">
        <f>SUM(W77:Z77)</f>
        <v>0</v>
      </c>
      <c r="AD77" s="292">
        <f>PRODUCT(E77,AC77)</f>
        <v>0</v>
      </c>
    </row>
    <row r="78" ht="18.25" customHeight="1">
      <c r="A78" s="264"/>
      <c r="B78" t="s" s="265">
        <v>131</v>
      </c>
      <c r="C78" s="208"/>
      <c r="D78" s="330">
        <v>197</v>
      </c>
      <c r="E78" s="317">
        <v>208</v>
      </c>
      <c r="F78" s="268"/>
      <c r="G78" s="269"/>
      <c r="H78" s="270"/>
      <c r="I78" s="271"/>
      <c r="J78" s="272"/>
      <c r="K78" s="273"/>
      <c r="L78" s="274"/>
      <c r="M78" s="275"/>
      <c r="N78" s="276"/>
      <c r="O78" s="277"/>
      <c r="P78" s="278"/>
      <c r="Q78" s="279"/>
      <c r="R78" s="280"/>
      <c r="S78" s="281"/>
      <c r="T78" s="282"/>
      <c r="U78" s="283"/>
      <c r="V78" s="284"/>
      <c r="W78" s="285"/>
      <c r="X78" s="286"/>
      <c r="Y78" s="287"/>
      <c r="Z78" s="288"/>
      <c r="AA78" s="289">
        <f>SUM(F78:V78)</f>
        <v>0</v>
      </c>
      <c r="AB78" s="290">
        <f>PRODUCT(D78,AA78)</f>
        <v>0</v>
      </c>
      <c r="AC78" s="291">
        <f>SUM(W78:Z78)</f>
        <v>0</v>
      </c>
      <c r="AD78" s="292">
        <f>PRODUCT(E78,AC78)</f>
        <v>0</v>
      </c>
    </row>
    <row r="79" ht="18.25" customHeight="1">
      <c r="A79" t="s" s="293">
        <v>200</v>
      </c>
      <c r="B79" t="s" s="236">
        <v>129</v>
      </c>
      <c r="C79" t="s" s="294">
        <v>201</v>
      </c>
      <c r="D79" s="237">
        <v>147</v>
      </c>
      <c r="E79" s="317">
        <v>158</v>
      </c>
      <c r="F79" s="319"/>
      <c r="G79" s="297"/>
      <c r="H79" s="298"/>
      <c r="I79" s="299"/>
      <c r="J79" s="300"/>
      <c r="K79" s="301"/>
      <c r="L79" s="302"/>
      <c r="M79" s="303"/>
      <c r="N79" s="304"/>
      <c r="O79" s="305"/>
      <c r="P79" s="306"/>
      <c r="Q79" s="307"/>
      <c r="R79" s="308"/>
      <c r="S79" s="309"/>
      <c r="T79" s="329"/>
      <c r="U79" s="311"/>
      <c r="V79" s="312"/>
      <c r="W79" s="313"/>
      <c r="X79" s="314"/>
      <c r="Y79" s="315"/>
      <c r="Z79" s="316"/>
      <c r="AA79" s="289">
        <f>SUM(F79:V79)</f>
        <v>0</v>
      </c>
      <c r="AB79" s="290">
        <f>PRODUCT(D79,AA79)</f>
        <v>0</v>
      </c>
      <c r="AC79" s="291">
        <f>SUM(W79:Z79)</f>
        <v>0</v>
      </c>
      <c r="AD79" s="292">
        <f>PRODUCT(E79,AC79)</f>
        <v>0</v>
      </c>
    </row>
    <row r="80" ht="18.25" customHeight="1">
      <c r="A80" s="264"/>
      <c r="B80" t="s" s="265">
        <v>131</v>
      </c>
      <c r="C80" s="208"/>
      <c r="D80" s="330">
        <v>189</v>
      </c>
      <c r="E80" s="317">
        <v>200</v>
      </c>
      <c r="F80" s="268"/>
      <c r="G80" s="269"/>
      <c r="H80" s="270"/>
      <c r="I80" s="271"/>
      <c r="J80" s="272"/>
      <c r="K80" s="273"/>
      <c r="L80" s="274"/>
      <c r="M80" s="275"/>
      <c r="N80" s="276"/>
      <c r="O80" s="277"/>
      <c r="P80" s="278"/>
      <c r="Q80" s="279"/>
      <c r="R80" s="280"/>
      <c r="S80" s="281"/>
      <c r="T80" s="282"/>
      <c r="U80" s="283"/>
      <c r="V80" s="284"/>
      <c r="W80" s="285"/>
      <c r="X80" s="286"/>
      <c r="Y80" s="287"/>
      <c r="Z80" s="288"/>
      <c r="AA80" s="289">
        <f>SUM(F80:V80)</f>
        <v>0</v>
      </c>
      <c r="AB80" s="290">
        <f>PRODUCT(D80,AA80)</f>
        <v>0</v>
      </c>
      <c r="AC80" s="291">
        <f>SUM(W80:Z80)</f>
        <v>0</v>
      </c>
      <c r="AD80" s="292">
        <f>PRODUCT(E80,AC80)</f>
        <v>0</v>
      </c>
    </row>
    <row r="81" ht="18.25" customHeight="1">
      <c r="A81" t="s" s="293">
        <v>202</v>
      </c>
      <c r="B81" t="s" s="236">
        <v>129</v>
      </c>
      <c r="C81" t="s" s="294">
        <v>203</v>
      </c>
      <c r="D81" s="237">
        <v>145</v>
      </c>
      <c r="E81" s="317">
        <v>156</v>
      </c>
      <c r="F81" s="319"/>
      <c r="G81" s="297"/>
      <c r="H81" s="298"/>
      <c r="I81" s="299"/>
      <c r="J81" s="300"/>
      <c r="K81" s="301"/>
      <c r="L81" s="302"/>
      <c r="M81" s="303"/>
      <c r="N81" s="304"/>
      <c r="O81" s="305"/>
      <c r="P81" s="306"/>
      <c r="Q81" s="307"/>
      <c r="R81" s="308"/>
      <c r="S81" s="309"/>
      <c r="T81" s="329"/>
      <c r="U81" s="311"/>
      <c r="V81" s="312"/>
      <c r="W81" s="313"/>
      <c r="X81" s="314"/>
      <c r="Y81" s="315"/>
      <c r="Z81" s="316"/>
      <c r="AA81" s="289">
        <f>SUM(F81:V81)</f>
        <v>0</v>
      </c>
      <c r="AB81" s="290">
        <f>PRODUCT(D81,AA81)</f>
        <v>0</v>
      </c>
      <c r="AC81" s="291">
        <f>SUM(W81:Z81)</f>
        <v>0</v>
      </c>
      <c r="AD81" s="292">
        <f>PRODUCT(E81,AC81)</f>
        <v>0</v>
      </c>
    </row>
    <row r="82" ht="18.25" customHeight="1">
      <c r="A82" s="264"/>
      <c r="B82" t="s" s="265">
        <v>131</v>
      </c>
      <c r="C82" s="208"/>
      <c r="D82" s="330">
        <v>185</v>
      </c>
      <c r="E82" s="317">
        <v>196</v>
      </c>
      <c r="F82" s="268"/>
      <c r="G82" s="269"/>
      <c r="H82" s="270"/>
      <c r="I82" s="271"/>
      <c r="J82" s="272"/>
      <c r="K82" s="273"/>
      <c r="L82" s="274"/>
      <c r="M82" s="275"/>
      <c r="N82" s="276"/>
      <c r="O82" s="277"/>
      <c r="P82" s="278"/>
      <c r="Q82" s="279"/>
      <c r="R82" s="280"/>
      <c r="S82" s="281"/>
      <c r="T82" s="332"/>
      <c r="U82" s="283"/>
      <c r="V82" s="284"/>
      <c r="W82" s="285"/>
      <c r="X82" s="286"/>
      <c r="Y82" s="287"/>
      <c r="Z82" s="288"/>
      <c r="AA82" s="289">
        <f>SUM(F82:V82)</f>
        <v>0</v>
      </c>
      <c r="AB82" s="290">
        <f>PRODUCT(D82,AA82)</f>
        <v>0</v>
      </c>
      <c r="AC82" s="291">
        <f>SUM(W82:Z82)</f>
        <v>0</v>
      </c>
      <c r="AD82" s="292">
        <f>PRODUCT(E82,AC82)</f>
        <v>0</v>
      </c>
    </row>
    <row r="83" ht="18.25" customHeight="1">
      <c r="A83" t="s" s="293">
        <v>204</v>
      </c>
      <c r="B83" t="s" s="236">
        <v>129</v>
      </c>
      <c r="C83" t="s" s="294">
        <v>203</v>
      </c>
      <c r="D83" s="237">
        <v>155</v>
      </c>
      <c r="E83" s="317">
        <v>166</v>
      </c>
      <c r="F83" s="319"/>
      <c r="G83" s="297"/>
      <c r="H83" s="298"/>
      <c r="I83" s="299"/>
      <c r="J83" s="300"/>
      <c r="K83" s="301"/>
      <c r="L83" s="302"/>
      <c r="M83" s="303"/>
      <c r="N83" s="304"/>
      <c r="O83" s="305"/>
      <c r="P83" s="306"/>
      <c r="Q83" s="307"/>
      <c r="R83" s="308"/>
      <c r="S83" s="309"/>
      <c r="T83" s="329"/>
      <c r="U83" s="311"/>
      <c r="V83" s="312"/>
      <c r="W83" s="313"/>
      <c r="X83" s="314"/>
      <c r="Y83" s="315"/>
      <c r="Z83" s="316"/>
      <c r="AA83" s="289">
        <f>SUM(F83:V83)</f>
        <v>0</v>
      </c>
      <c r="AB83" s="290">
        <f>PRODUCT(D83,AA83)</f>
        <v>0</v>
      </c>
      <c r="AC83" s="291">
        <f>SUM(W83:Z83)</f>
        <v>0</v>
      </c>
      <c r="AD83" s="292">
        <f>PRODUCT(E83,AC83)</f>
        <v>0</v>
      </c>
    </row>
    <row r="84" ht="18.25" customHeight="1">
      <c r="A84" s="264"/>
      <c r="B84" t="s" s="265">
        <v>131</v>
      </c>
      <c r="C84" s="208"/>
      <c r="D84" s="330">
        <v>197</v>
      </c>
      <c r="E84" s="317">
        <v>208</v>
      </c>
      <c r="F84" s="268"/>
      <c r="G84" s="269"/>
      <c r="H84" s="270"/>
      <c r="I84" s="271"/>
      <c r="J84" s="272"/>
      <c r="K84" s="273"/>
      <c r="L84" s="274"/>
      <c r="M84" s="275"/>
      <c r="N84" s="276"/>
      <c r="O84" s="277"/>
      <c r="P84" s="278"/>
      <c r="Q84" s="279"/>
      <c r="R84" s="280"/>
      <c r="S84" s="281"/>
      <c r="T84" s="332"/>
      <c r="U84" s="283"/>
      <c r="V84" s="284"/>
      <c r="W84" s="285"/>
      <c r="X84" s="286"/>
      <c r="Y84" s="287"/>
      <c r="Z84" s="288"/>
      <c r="AA84" s="289">
        <f>SUM(F84:V84)</f>
        <v>0</v>
      </c>
      <c r="AB84" s="290">
        <f>PRODUCT(D84,AA84)</f>
        <v>0</v>
      </c>
      <c r="AC84" s="291">
        <f>SUM(W84:Z84)</f>
        <v>0</v>
      </c>
      <c r="AD84" s="292">
        <f>PRODUCT(E84,AC84)</f>
        <v>0</v>
      </c>
    </row>
    <row r="85" ht="18.25" customHeight="1">
      <c r="A85" t="s" s="293">
        <v>205</v>
      </c>
      <c r="B85" t="s" s="236">
        <v>129</v>
      </c>
      <c r="C85" t="s" s="294">
        <v>206</v>
      </c>
      <c r="D85" s="237">
        <v>155</v>
      </c>
      <c r="E85" s="317">
        <v>166</v>
      </c>
      <c r="F85" s="319"/>
      <c r="G85" s="297"/>
      <c r="H85" s="298"/>
      <c r="I85" s="299"/>
      <c r="J85" s="300"/>
      <c r="K85" s="301"/>
      <c r="L85" s="302"/>
      <c r="M85" s="303"/>
      <c r="N85" s="304"/>
      <c r="O85" s="305"/>
      <c r="P85" s="306"/>
      <c r="Q85" s="307"/>
      <c r="R85" s="308"/>
      <c r="S85" s="309"/>
      <c r="T85" s="329"/>
      <c r="U85" s="311"/>
      <c r="V85" s="312"/>
      <c r="W85" s="313"/>
      <c r="X85" s="314"/>
      <c r="Y85" s="315"/>
      <c r="Z85" s="316"/>
      <c r="AA85" s="289">
        <f>SUM(F85:V85)</f>
        <v>0</v>
      </c>
      <c r="AB85" s="290">
        <f>PRODUCT(D85,AA85)</f>
        <v>0</v>
      </c>
      <c r="AC85" s="291">
        <f>SUM(W85:Z85)</f>
        <v>0</v>
      </c>
      <c r="AD85" s="292">
        <f>PRODUCT(E85,AC85)</f>
        <v>0</v>
      </c>
    </row>
    <row r="86" ht="18.25" customHeight="1">
      <c r="A86" s="264"/>
      <c r="B86" t="s" s="265">
        <v>131</v>
      </c>
      <c r="C86" s="208"/>
      <c r="D86" s="330">
        <v>197</v>
      </c>
      <c r="E86" s="317">
        <v>208</v>
      </c>
      <c r="F86" s="268"/>
      <c r="G86" s="269"/>
      <c r="H86" s="270"/>
      <c r="I86" s="271"/>
      <c r="J86" s="272"/>
      <c r="K86" s="273"/>
      <c r="L86" s="274"/>
      <c r="M86" s="275"/>
      <c r="N86" s="276"/>
      <c r="O86" s="277"/>
      <c r="P86" s="278"/>
      <c r="Q86" s="279"/>
      <c r="R86" s="280"/>
      <c r="S86" s="281"/>
      <c r="T86" s="332"/>
      <c r="U86" s="283"/>
      <c r="V86" s="284"/>
      <c r="W86" s="285"/>
      <c r="X86" s="286"/>
      <c r="Y86" s="287"/>
      <c r="Z86" s="288"/>
      <c r="AA86" s="289">
        <f>SUM(F86:V86)</f>
        <v>0</v>
      </c>
      <c r="AB86" s="290">
        <f>PRODUCT(D86,AA86)</f>
        <v>0</v>
      </c>
      <c r="AC86" s="291">
        <f>SUM(W86:Z86)</f>
        <v>0</v>
      </c>
      <c r="AD86" s="292">
        <f>PRODUCT(E86,AC86)</f>
        <v>0</v>
      </c>
    </row>
    <row r="87" ht="18.25" customHeight="1">
      <c r="A87" t="s" s="293">
        <v>207</v>
      </c>
      <c r="B87" t="s" s="236">
        <v>129</v>
      </c>
      <c r="C87" t="s" s="294">
        <v>208</v>
      </c>
      <c r="D87" s="237">
        <v>144</v>
      </c>
      <c r="E87" s="317">
        <v>155</v>
      </c>
      <c r="F87" s="319"/>
      <c r="G87" s="297"/>
      <c r="H87" s="298"/>
      <c r="I87" s="299"/>
      <c r="J87" s="300"/>
      <c r="K87" s="301"/>
      <c r="L87" s="302"/>
      <c r="M87" s="303"/>
      <c r="N87" s="304"/>
      <c r="O87" s="305"/>
      <c r="P87" s="306"/>
      <c r="Q87" s="307"/>
      <c r="R87" s="308"/>
      <c r="S87" s="309"/>
      <c r="T87" s="329"/>
      <c r="U87" s="311"/>
      <c r="V87" s="312"/>
      <c r="W87" s="313"/>
      <c r="X87" s="314"/>
      <c r="Y87" s="315"/>
      <c r="Z87" s="316"/>
      <c r="AA87" s="289">
        <f>SUM(F87:V87)</f>
        <v>0</v>
      </c>
      <c r="AB87" s="290">
        <f>PRODUCT(D87,AA87)</f>
        <v>0</v>
      </c>
      <c r="AC87" s="291">
        <f>SUM(W87:Z87)</f>
        <v>0</v>
      </c>
      <c r="AD87" s="292">
        <f>PRODUCT(E87,AC87)</f>
        <v>0</v>
      </c>
    </row>
    <row r="88" ht="18.25" customHeight="1">
      <c r="A88" s="320"/>
      <c r="B88" t="s" s="321">
        <v>131</v>
      </c>
      <c r="C88" s="322"/>
      <c r="D88" s="333">
        <v>183</v>
      </c>
      <c r="E88" s="318">
        <v>194</v>
      </c>
      <c r="F88" s="334"/>
      <c r="G88" s="335"/>
      <c r="H88" s="336"/>
      <c r="I88" s="337"/>
      <c r="J88" s="338"/>
      <c r="K88" s="339"/>
      <c r="L88" s="340"/>
      <c r="M88" s="341"/>
      <c r="N88" s="342"/>
      <c r="O88" s="343"/>
      <c r="P88" s="344"/>
      <c r="Q88" s="345"/>
      <c r="R88" s="346"/>
      <c r="S88" s="347"/>
      <c r="T88" s="348"/>
      <c r="U88" s="349"/>
      <c r="V88" s="350"/>
      <c r="W88" s="351"/>
      <c r="X88" s="352"/>
      <c r="Y88" s="353"/>
      <c r="Z88" s="354"/>
      <c r="AA88" s="355">
        <f>SUM(F88:V88)</f>
        <v>0</v>
      </c>
      <c r="AB88" s="356">
        <f>PRODUCT(D88,AA88)</f>
        <v>0</v>
      </c>
      <c r="AC88" s="357">
        <f>SUM(W88:Z88)</f>
        <v>0</v>
      </c>
      <c r="AD88" s="358">
        <f>PRODUCT(E88,AC88)</f>
        <v>0</v>
      </c>
    </row>
    <row r="89" ht="13.55" customHeight="1">
      <c r="A89" s="359"/>
      <c r="B89" s="359"/>
      <c r="C89" s="359"/>
      <c r="D89" s="359"/>
      <c r="E89" s="122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</row>
    <row r="90" ht="14.25" customHeight="1">
      <c r="A90" t="s" s="360">
        <v>209</v>
      </c>
      <c r="B90" s="360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</row>
    <row r="91" ht="14.2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</row>
    <row r="92" ht="14.2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</row>
  </sheetData>
  <mergeCells count="116">
    <mergeCell ref="A5:D5"/>
    <mergeCell ref="W5:Z5"/>
    <mergeCell ref="A6:A8"/>
    <mergeCell ref="C6:C8"/>
    <mergeCell ref="D6:D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R2:T2"/>
    <mergeCell ref="R3:T3"/>
    <mergeCell ref="U2:V2"/>
    <mergeCell ref="U3:V3"/>
    <mergeCell ref="C75:C76"/>
    <mergeCell ref="C73:C74"/>
    <mergeCell ref="C71:C72"/>
    <mergeCell ref="C69:C70"/>
    <mergeCell ref="C67:C68"/>
    <mergeCell ref="C65:C66"/>
    <mergeCell ref="C63:C64"/>
    <mergeCell ref="C61:C62"/>
    <mergeCell ref="C59:C60"/>
    <mergeCell ref="C57:C58"/>
    <mergeCell ref="C55:C56"/>
    <mergeCell ref="C53:C54"/>
    <mergeCell ref="C51:C52"/>
    <mergeCell ref="C49:C50"/>
    <mergeCell ref="C47:C48"/>
    <mergeCell ref="C45:C46"/>
    <mergeCell ref="C43:C44"/>
    <mergeCell ref="C41:C42"/>
    <mergeCell ref="C39:C40"/>
    <mergeCell ref="C37:C38"/>
    <mergeCell ref="C35:C36"/>
    <mergeCell ref="C33:C34"/>
    <mergeCell ref="C31:C32"/>
    <mergeCell ref="C29:C30"/>
    <mergeCell ref="C27:C28"/>
    <mergeCell ref="C25:C26"/>
    <mergeCell ref="C23:C24"/>
    <mergeCell ref="C21:C22"/>
    <mergeCell ref="C19:C20"/>
    <mergeCell ref="C17:C18"/>
    <mergeCell ref="C15:C16"/>
    <mergeCell ref="C13:C14"/>
    <mergeCell ref="C11:C12"/>
    <mergeCell ref="C9:C10"/>
    <mergeCell ref="B6:B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87:A88"/>
    <mergeCell ref="A85:A86"/>
    <mergeCell ref="A83:A84"/>
    <mergeCell ref="A81:A82"/>
    <mergeCell ref="A79:A80"/>
    <mergeCell ref="A77:A78"/>
    <mergeCell ref="C77:C78"/>
    <mergeCell ref="C79:C80"/>
    <mergeCell ref="C81:C82"/>
    <mergeCell ref="C83:C84"/>
    <mergeCell ref="C85:C86"/>
    <mergeCell ref="C87:C88"/>
    <mergeCell ref="AA6:AA8"/>
    <mergeCell ref="AD6:AD8"/>
    <mergeCell ref="AC6:AC8"/>
    <mergeCell ref="AB6:AB8"/>
    <mergeCell ref="E6:E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