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Orderfile" sheetId="1" r:id="rId4"/>
    <sheet name=" Customer Informations" sheetId="2" r:id="rId5"/>
    <sheet name="Dessins" sheetId="3" r:id="rId6"/>
  </sheets>
</workbook>
</file>

<file path=xl/sharedStrings.xml><?xml version="1.0" encoding="utf-8"?>
<sst xmlns="http://schemas.openxmlformats.org/spreadsheetml/2006/main" uniqueCount="333">
  <si>
    <t>WOMEN SIZE : T0 &gt; T5  /   MEN SIZE : XS &gt; XXL</t>
  </si>
  <si>
    <t>Art Nr</t>
  </si>
  <si>
    <t>RANGE</t>
  </si>
  <si>
    <t>REFERENCE</t>
  </si>
  <si>
    <t>GENDER</t>
  </si>
  <si>
    <t>Color</t>
  </si>
  <si>
    <t>XS</t>
  </si>
  <si>
    <t>S</t>
  </si>
  <si>
    <t>M</t>
  </si>
  <si>
    <t>L</t>
  </si>
  <si>
    <t>XL</t>
  </si>
  <si>
    <t>XXL</t>
  </si>
  <si>
    <t>TOTAL QUANTITIES</t>
  </si>
  <si>
    <t>Retail Price 24</t>
  </si>
  <si>
    <t>Total</t>
  </si>
  <si>
    <t>NGD - 001 - 001 - 001</t>
  </si>
  <si>
    <t>AEROBELT</t>
  </si>
  <si>
    <t>FULL BLACK</t>
  </si>
  <si>
    <t>UNISEX</t>
  </si>
  <si>
    <t>Black</t>
  </si>
  <si>
    <t>NGD - 001 - 002 - 001</t>
  </si>
  <si>
    <t>MR NO</t>
  </si>
  <si>
    <t>White / Blue</t>
  </si>
  <si>
    <t>NGD - 001 - 003 - 001</t>
  </si>
  <si>
    <t>DUNE</t>
  </si>
  <si>
    <t>Sand / Blue</t>
  </si>
  <si>
    <t>NGD - 001 - 004 - 001</t>
  </si>
  <si>
    <t>ETHNIC</t>
  </si>
  <si>
    <t>Bronze / Black</t>
  </si>
  <si>
    <t>NGD - 001 - 005 - 001</t>
  </si>
  <si>
    <t>RASTA</t>
  </si>
  <si>
    <t>Green / Red / Yellow</t>
  </si>
  <si>
    <t>NGD - 001 - 006 - 001</t>
  </si>
  <si>
    <t>NEO</t>
  </si>
  <si>
    <t>Black / Grey</t>
  </si>
  <si>
    <t>NGD - 001 - 007 - 001</t>
  </si>
  <si>
    <t>CHESS</t>
  </si>
  <si>
    <t>Black / White</t>
  </si>
  <si>
    <t>NGD - 002 - 001 - 002</t>
  </si>
  <si>
    <t>CHALK BAG</t>
  </si>
  <si>
    <t>STEEVE</t>
  </si>
  <si>
    <t>Light Bronze</t>
  </si>
  <si>
    <t>NGD - 002 - 002 - 002</t>
  </si>
  <si>
    <t>Bleu Roy</t>
  </si>
  <si>
    <t>NGD - 002 - 003 - 002</t>
  </si>
  <si>
    <t>Gazolina</t>
  </si>
  <si>
    <t>NGD - 002 - 004 - 002</t>
  </si>
  <si>
    <t>Light Blue</t>
  </si>
  <si>
    <t>NGD - 002 - 005 - 002</t>
  </si>
  <si>
    <t>Amande</t>
  </si>
  <si>
    <t>NGD - 003 - 002 - 003</t>
  </si>
  <si>
    <t>PANT</t>
  </si>
  <si>
    <t>SAHEL Pant</t>
  </si>
  <si>
    <t>MEN</t>
  </si>
  <si>
    <t>Anthracite Grey</t>
  </si>
  <si>
    <t>NGD - 003 - 003 - 003</t>
  </si>
  <si>
    <t>NGD - 003 - 008 - 003</t>
  </si>
  <si>
    <t>NGD - 003 - 009 - 003</t>
  </si>
  <si>
    <t>Lychen</t>
  </si>
  <si>
    <t>NGD - 003 - 004 - 003</t>
  </si>
  <si>
    <t>Pearl</t>
  </si>
  <si>
    <t>NGD - 003 - 001 - 003</t>
  </si>
  <si>
    <t>Terre Cendree</t>
  </si>
  <si>
    <t>NGD - 003 - 006 - 003</t>
  </si>
  <si>
    <t>Brick</t>
  </si>
  <si>
    <t>NGD - 003 - 001 - 004</t>
  </si>
  <si>
    <t>3/4</t>
  </si>
  <si>
    <t xml:space="preserve">SAHEL 3/4 </t>
  </si>
  <si>
    <t>NGD - 003 - 002 - 004</t>
  </si>
  <si>
    <t>SAHEL 3/4</t>
  </si>
  <si>
    <t>NGD - 003 - 003 - 004</t>
  </si>
  <si>
    <t>NGD - 003 - 001 - 005</t>
  </si>
  <si>
    <t>SHORT</t>
  </si>
  <si>
    <t>SAHEL Short</t>
  </si>
  <si>
    <t>NGD - 003 - 002 - 005</t>
  </si>
  <si>
    <t>NGD - 003 - 003 - 005</t>
  </si>
  <si>
    <t>NGD - 003 - 004 - 005</t>
  </si>
  <si>
    <t>NGD - 003 - 005 - 005</t>
  </si>
  <si>
    <t>NGD - 003 - 006 - 005</t>
  </si>
  <si>
    <t>Curry</t>
  </si>
  <si>
    <t>NGD - 003 - 007 - 005</t>
  </si>
  <si>
    <t>SAHEL Short  DENIM</t>
  </si>
  <si>
    <t>Denim Blue</t>
  </si>
  <si>
    <t>NGD - 004 - 006 - 003</t>
  </si>
  <si>
    <t>RESISTANT</t>
  </si>
  <si>
    <t>NGD - 004 - 007 - 003</t>
  </si>
  <si>
    <t>NGD - 004 - 008 - 003</t>
  </si>
  <si>
    <t>Terre Cendrée</t>
  </si>
  <si>
    <t>NGD - 004 - 001 - 005</t>
  </si>
  <si>
    <t>RESISTANT SHORT</t>
  </si>
  <si>
    <t>NGD - 004 - 002 - 005</t>
  </si>
  <si>
    <t>NGD - 004 - 003 - 005</t>
  </si>
  <si>
    <t>NGD - 005 - 001 - 003</t>
  </si>
  <si>
    <t>YANIRO Pant DENIM</t>
  </si>
  <si>
    <t>NGD - 005 - 002 - 003</t>
  </si>
  <si>
    <t>Denim Grey</t>
  </si>
  <si>
    <t>NGD - 006 - 007 - 003</t>
  </si>
  <si>
    <t xml:space="preserve">YANIRO Pant </t>
  </si>
  <si>
    <t>NGD - 006 - 008 - 003</t>
  </si>
  <si>
    <t>NGD - 006 - 009 - 003</t>
  </si>
  <si>
    <t>NGD - 006 - 003 - 003</t>
  </si>
  <si>
    <t>NGD - 006 - 001 - 003</t>
  </si>
  <si>
    <t>NGD - 006 - 010 - 003</t>
  </si>
  <si>
    <t>NGD - 006 - 005 - 003</t>
  </si>
  <si>
    <t>NGD - 006 - 001 - 005</t>
  </si>
  <si>
    <t>YANIRO Short DENIM</t>
  </si>
  <si>
    <t>NGD - 006 - 002 - 005</t>
  </si>
  <si>
    <t xml:space="preserve">YANIRO Short </t>
  </si>
  <si>
    <t>NGD - 006 - 003 - 005</t>
  </si>
  <si>
    <t>NGD - 006 - 004 - 005</t>
  </si>
  <si>
    <t>NGD - 006 - 005 - 005</t>
  </si>
  <si>
    <t>NGD - 008 - 005 - 003</t>
  </si>
  <si>
    <t>FONZI Pant</t>
  </si>
  <si>
    <t>NGD - 008 - 002 - 003</t>
  </si>
  <si>
    <t>NGD - 008 - 006 - 003</t>
  </si>
  <si>
    <t>NGD - 008 - 001 - 003</t>
  </si>
  <si>
    <t>NGD - 008 - 001 - 005</t>
  </si>
  <si>
    <t>FONZI Short</t>
  </si>
  <si>
    <t>NGD - 008 - 002 - 005</t>
  </si>
  <si>
    <t>NGD - 008 - 003 - 005</t>
  </si>
  <si>
    <t>NGD - 033 - 001 - 003</t>
  </si>
  <si>
    <t>FIGHTER</t>
  </si>
  <si>
    <t>NGD - 033 - 002 - 003</t>
  </si>
  <si>
    <t>NGD - 033 - 003 - 003</t>
  </si>
  <si>
    <t>NEO SHORT</t>
  </si>
  <si>
    <t>NGD - 008 - 003 - 003</t>
  </si>
  <si>
    <t>NGD - 009 - 001 - 003</t>
  </si>
  <si>
    <t>LEGEND</t>
  </si>
  <si>
    <t>Denim blue</t>
  </si>
  <si>
    <t>NGD - 030 - 001 - 003</t>
  </si>
  <si>
    <t>LIBERTY</t>
  </si>
  <si>
    <t>NGD - 030 - 002 - 003</t>
  </si>
  <si>
    <t>NGD - 030 - 003 - 003</t>
  </si>
  <si>
    <t>NGD - 031 - 001 - 003</t>
  </si>
  <si>
    <t>SETTER ULTIMATE</t>
  </si>
  <si>
    <t>NGD - 031 - 002 - 003</t>
  </si>
  <si>
    <t>NGD - 031 - 003 - 003</t>
  </si>
  <si>
    <t>NGD - 032 - 001 - 003</t>
  </si>
  <si>
    <t>SETTER</t>
  </si>
  <si>
    <t>NGD - 032 - 002 - 003</t>
  </si>
  <si>
    <t xml:space="preserve">Pearl </t>
  </si>
  <si>
    <t>NGD - 032 - 003 - 003</t>
  </si>
  <si>
    <t>NGD - 026 - 001 - 011</t>
  </si>
  <si>
    <t>SWEAT</t>
  </si>
  <si>
    <t>NOT NOVICE</t>
  </si>
  <si>
    <t>Army</t>
  </si>
  <si>
    <t>NGD - 026 - 002 - 011</t>
  </si>
  <si>
    <t>Dark Blue</t>
  </si>
  <si>
    <t>NGD - 026 - 003 - 011</t>
  </si>
  <si>
    <t>Grey</t>
  </si>
  <si>
    <t>NGD - 015 - 004 - 011</t>
  </si>
  <si>
    <t>Purple</t>
  </si>
  <si>
    <t>NGD - 025 - 001 - 011</t>
  </si>
  <si>
    <t>HOODIE</t>
  </si>
  <si>
    <t>COMMITTED TO FREEDOM</t>
  </si>
  <si>
    <t>NGD - 015 - 001 - 011</t>
  </si>
  <si>
    <t>UNIVERS</t>
  </si>
  <si>
    <t>NGD - 015 - 003 - 011</t>
  </si>
  <si>
    <t>NGD - 022 - 001 - 013</t>
  </si>
  <si>
    <t>TSHIRT</t>
  </si>
  <si>
    <t>COMFORT</t>
  </si>
  <si>
    <t>Black/White</t>
  </si>
  <si>
    <t>NGD - 027 - 001 - 013</t>
  </si>
  <si>
    <t>COMMITTED / SPECIAL</t>
  </si>
  <si>
    <t>White / Black</t>
  </si>
  <si>
    <t>NGD - 028 - 001 - 013</t>
  </si>
  <si>
    <t>COMMITED TO FREEDOM</t>
  </si>
  <si>
    <t>NGD - 028 - 002 - 013</t>
  </si>
  <si>
    <t>Pin</t>
  </si>
  <si>
    <t>NGD - 028 - 003 - 013</t>
  </si>
  <si>
    <t>T SHIRT</t>
  </si>
  <si>
    <t>NGD - 021 - 003 - 013</t>
  </si>
  <si>
    <t>CORPORATE</t>
  </si>
  <si>
    <t>NGD - 021 - 002 - 013</t>
  </si>
  <si>
    <t>NGD - 029 - 001 - 013</t>
  </si>
  <si>
    <t>DR NO</t>
  </si>
  <si>
    <t>Bronze</t>
  </si>
  <si>
    <t>NGD - 029 - 002 - 013</t>
  </si>
  <si>
    <t>NGD - 029 - 003 - 013</t>
  </si>
  <si>
    <t>White</t>
  </si>
  <si>
    <t>NGD - 060 - 001 - 013</t>
  </si>
  <si>
    <t>MIDNIGHT LIGHTNING</t>
  </si>
  <si>
    <t>NGD - 060 - 002 - 013</t>
  </si>
  <si>
    <t>NGD - 060 - 003 - 013</t>
  </si>
  <si>
    <t>Sand</t>
  </si>
  <si>
    <t>NGD - 061 - 001 - 013</t>
  </si>
  <si>
    <t>NOT NOVICE SPECIAL</t>
  </si>
  <si>
    <t>NGD - 061 - 002 - 013</t>
  </si>
  <si>
    <t>NGD - 061 - 003 - 013</t>
  </si>
  <si>
    <t>NGD - 062 - 001 - 013</t>
  </si>
  <si>
    <t>NGD - 062 - 002 - 013</t>
  </si>
  <si>
    <t>Bleu Lagon</t>
  </si>
  <si>
    <t>NGD - 062 - 003 - 013</t>
  </si>
  <si>
    <t>NGD - 063 - 001 - 013</t>
  </si>
  <si>
    <t>NGD - 063 - 002 - 013</t>
  </si>
  <si>
    <t>NGD - 063 - 003 - 013</t>
  </si>
  <si>
    <t>NGD - 064 - 001 - 013</t>
  </si>
  <si>
    <t>UNIVERS RAGLAN</t>
  </si>
  <si>
    <t>NGD - 064 - 002 - 013</t>
  </si>
  <si>
    <t>NGD - 065 - 001 - 013</t>
  </si>
  <si>
    <t>FREE BY NATURE</t>
  </si>
  <si>
    <t>Sable</t>
  </si>
  <si>
    <t>NGD - 066 - 002 - 013</t>
  </si>
  <si>
    <t>NGD - 067 - 003 - 013</t>
  </si>
  <si>
    <t>NGD - 068 - 001 - 030</t>
  </si>
  <si>
    <t>DOCKER</t>
  </si>
  <si>
    <t>MAGIC NUMBER</t>
  </si>
  <si>
    <t>Lagon</t>
  </si>
  <si>
    <t>NGD - 068 - 002 - 030</t>
  </si>
  <si>
    <t>NGD - 069 - 001 - 030</t>
  </si>
  <si>
    <t>NOGRADERS</t>
  </si>
  <si>
    <t>NGD - 069 - 002 - 030</t>
  </si>
  <si>
    <t>NGD - 013 - 002 - 010</t>
  </si>
  <si>
    <t>JACKET</t>
  </si>
  <si>
    <t>MULTI</t>
  </si>
  <si>
    <t>NGD - 013 - 001 - 010</t>
  </si>
  <si>
    <t>Chocolate</t>
  </si>
  <si>
    <t>NGD - 011 - 001 - 010</t>
  </si>
  <si>
    <t>ASCENSCION</t>
  </si>
  <si>
    <t>NGD - 012 - 001 - 010</t>
  </si>
  <si>
    <t>ULTIMATE</t>
  </si>
  <si>
    <t>WOMEN</t>
  </si>
  <si>
    <t>T0</t>
  </si>
  <si>
    <t>T1</t>
  </si>
  <si>
    <t>T2</t>
  </si>
  <si>
    <t>T3</t>
  </si>
  <si>
    <t>T4</t>
  </si>
  <si>
    <t>T5</t>
  </si>
  <si>
    <t>NGD - 400 - 007 - 003</t>
  </si>
  <si>
    <t>NGD - 400 - 005 - 003</t>
  </si>
  <si>
    <t>Dark Red</t>
  </si>
  <si>
    <t>NGD - 400 - 003 - 003</t>
  </si>
  <si>
    <t>NGD - 400 - 008 - 003</t>
  </si>
  <si>
    <t>NGD - 400 - 001 - 003</t>
  </si>
  <si>
    <t>NGD - 400 - 006 - 003</t>
  </si>
  <si>
    <t>NGD - 400 - 009 - 003</t>
  </si>
  <si>
    <t>NGD - 440 - 001 - 004</t>
  </si>
  <si>
    <t>NGD - 440 - 002 - 004</t>
  </si>
  <si>
    <t>NGD - 440 - 003 - 004</t>
  </si>
  <si>
    <t>NGD - 450 - 001 - 005</t>
  </si>
  <si>
    <t>SAHEL SHORT</t>
  </si>
  <si>
    <t>NGD - 450 - 002 - 005</t>
  </si>
  <si>
    <t>NGD - 450 - 003 - 005</t>
  </si>
  <si>
    <t>NGD - 450 - 004 - 005</t>
  </si>
  <si>
    <t>NGD - 401 - 006 - 003</t>
  </si>
  <si>
    <t>DUNE Pant</t>
  </si>
  <si>
    <t>NGD - 401 - 002 - 003</t>
  </si>
  <si>
    <t>NGD - 401 - 007 - 003</t>
  </si>
  <si>
    <t>NGD - 401 - 008 - 003</t>
  </si>
  <si>
    <t>Lila</t>
  </si>
  <si>
    <t>NGD - 401 - 009 - 003</t>
  </si>
  <si>
    <t>NGD - 401 - 003 - 003</t>
  </si>
  <si>
    <t>NGD - 401 - 005 - 003</t>
  </si>
  <si>
    <t>NGD - 441 - 001 - 004</t>
  </si>
  <si>
    <t xml:space="preserve">DUNE  3/4 </t>
  </si>
  <si>
    <t>NGD - 441 - 002 - 004</t>
  </si>
  <si>
    <t>DUNE  3/4</t>
  </si>
  <si>
    <t>NGD - 441 - 003 - 004</t>
  </si>
  <si>
    <t>Corail</t>
  </si>
  <si>
    <t>NGD - 451 - 001 - 005</t>
  </si>
  <si>
    <t>FRANC</t>
  </si>
  <si>
    <t>NGD - 451 - 002 - 005</t>
  </si>
  <si>
    <t>NGD - 451 - 003 - 005</t>
  </si>
  <si>
    <t>FRANC`</t>
  </si>
  <si>
    <t>NGD - 451 - 004 - 005</t>
  </si>
  <si>
    <t>NGD - 402 - 001 - 003</t>
  </si>
  <si>
    <t>SAMOURAI</t>
  </si>
  <si>
    <t>NGD - 402 - 002 - 003</t>
  </si>
  <si>
    <t xml:space="preserve">SAMOURAI </t>
  </si>
  <si>
    <t>NGD - 402 - 005 - 003</t>
  </si>
  <si>
    <t>NGD - 402 - 003 - 003</t>
  </si>
  <si>
    <t>NGD - 452 - 001 - 005</t>
  </si>
  <si>
    <t xml:space="preserve">MISS STONE Short </t>
  </si>
  <si>
    <t>NGD - 452 - 002 - 005</t>
  </si>
  <si>
    <t>NGD - 452 - 003 - 005</t>
  </si>
  <si>
    <t>NGD - 452 - 004 - 005</t>
  </si>
  <si>
    <t>NGD - 452 - 005 - 005</t>
  </si>
  <si>
    <t>NGD - 412 - 001 - 003</t>
  </si>
  <si>
    <t xml:space="preserve">CASUAL  RANGE </t>
  </si>
  <si>
    <t>NGD - 412 - 002 - 003</t>
  </si>
  <si>
    <t>NGD - 412 - 003 - 003</t>
  </si>
  <si>
    <t>NGD - 412 - 004 - 003</t>
  </si>
  <si>
    <t>NGD - 403 - 001 - 003</t>
  </si>
  <si>
    <t>LEGEND DENIM</t>
  </si>
  <si>
    <t>Denim Blue Stone Wash</t>
  </si>
  <si>
    <t>NGD - 404 - 006 - 003</t>
  </si>
  <si>
    <t>GREASE</t>
  </si>
  <si>
    <t>NGD - 404 - 001 - 003</t>
  </si>
  <si>
    <t>NGD - 404 - 003 - 003</t>
  </si>
  <si>
    <t>NGD - 404 - 004 - 003</t>
  </si>
  <si>
    <t>NGD - 405 - 001 - 003</t>
  </si>
  <si>
    <t>TRINITY</t>
  </si>
  <si>
    <t>NGD - 405 - 005 - 003</t>
  </si>
  <si>
    <t>NGD - 405 - 006 - 003</t>
  </si>
  <si>
    <t>NGD - 405 - 003 - 003</t>
  </si>
  <si>
    <t>NGD - 405 - 002 - 003</t>
  </si>
  <si>
    <t>NGD - 460 - 001 - 013</t>
  </si>
  <si>
    <t>T SHIRT CLASSIQUE</t>
  </si>
  <si>
    <t>FLOWERS</t>
  </si>
  <si>
    <t>NGD - 460 - 002 - 013</t>
  </si>
  <si>
    <t>NGD - 460 - 003 - 013</t>
  </si>
  <si>
    <t>NGD - 461 - 001 - 013</t>
  </si>
  <si>
    <t xml:space="preserve">Pin </t>
  </si>
  <si>
    <t>NGD - 461 - 002 - 013</t>
  </si>
  <si>
    <t>NGD - 461 - 003 - 013</t>
  </si>
  <si>
    <t>NGD - 462 - 001 - 013</t>
  </si>
  <si>
    <t>NOT NOVICE WOMEN</t>
  </si>
  <si>
    <t>NGD - 462 - 002 - 013</t>
  </si>
  <si>
    <t>NGD - 462 - 003 - 013</t>
  </si>
  <si>
    <t>NGD - 463 - 001 - 013</t>
  </si>
  <si>
    <t>NGD - 463 - 002 - 013</t>
  </si>
  <si>
    <t>NGD - 406 - 001 - 030</t>
  </si>
  <si>
    <t xml:space="preserve">DOCKER  </t>
  </si>
  <si>
    <t>NGD - 406 - 003 - 030</t>
  </si>
  <si>
    <t>NGD - 431 - 001 - 030</t>
  </si>
  <si>
    <t>NGD - 431 - 002 - 030</t>
  </si>
  <si>
    <t>NGD - 431 - 003 - 030</t>
  </si>
  <si>
    <t>NGD - 432 - 001 - 030</t>
  </si>
  <si>
    <t>NGD - 432 - 002 - 030</t>
  </si>
  <si>
    <t>NGD - 432 - 003 - 030</t>
  </si>
  <si>
    <t>NGD - 409 - 003 - 011</t>
  </si>
  <si>
    <t>NGD - 409 - 001 - 011</t>
  </si>
  <si>
    <t>NGD - 410 - 001 - 010</t>
  </si>
  <si>
    <t>Customer Information</t>
  </si>
  <si>
    <t>COMPANY NAME</t>
  </si>
  <si>
    <t>ADRESS</t>
  </si>
  <si>
    <t>CP</t>
  </si>
  <si>
    <t>TOWN</t>
  </si>
  <si>
    <t>COUNTRY</t>
  </si>
  <si>
    <t>PHONE NUMBER</t>
  </si>
  <si>
    <t>EMAIL</t>
  </si>
  <si>
    <t>TVA</t>
  </si>
  <si>
    <t>Signature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</si>
</sst>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.00&quot; &quot;[$€-2]"/>
    <numFmt numFmtId="60" formatCode="#,##0.00&quot; €&quot;"/>
  </numFmts>
  <fonts count="16">
    <font>
      <sz val="10"/>
      <color indexed="8"/>
      <name val="Helvetica"/>
    </font>
    <font>
      <sz val="12"/>
      <color indexed="8"/>
      <name val="Helvetica Neue"/>
    </font>
    <font>
      <sz val="15"/>
      <color indexed="8"/>
      <name val="Calibri"/>
    </font>
    <font>
      <sz val="12"/>
      <color indexed="8"/>
      <name val="Helvetica"/>
    </font>
    <font>
      <b val="1"/>
      <sz val="12"/>
      <color indexed="8"/>
      <name val="Helvetica"/>
    </font>
    <font>
      <b val="1"/>
      <sz val="14"/>
      <color indexed="8"/>
      <name val="Arial"/>
    </font>
    <font>
      <b val="1"/>
      <sz val="12"/>
      <color indexed="9"/>
      <name val="Arial"/>
    </font>
    <font>
      <b val="1"/>
      <sz val="12"/>
      <color indexed="8"/>
      <name val="Arial"/>
    </font>
    <font>
      <b val="1"/>
      <sz val="12"/>
      <color indexed="11"/>
      <name val="Arial"/>
    </font>
    <font>
      <sz val="12"/>
      <color indexed="8"/>
      <name val="Arial"/>
    </font>
    <font>
      <sz val="12"/>
      <color indexed="18"/>
      <name val="Arial"/>
    </font>
    <font>
      <sz val="20"/>
      <color indexed="21"/>
      <name val="Arial"/>
    </font>
    <font>
      <sz val="12"/>
      <color indexed="21"/>
      <name val="Arial"/>
    </font>
    <font>
      <sz val="13"/>
      <color indexed="8"/>
      <name val="Helvetica"/>
    </font>
    <font>
      <b val="1"/>
      <sz val="15"/>
      <color indexed="8"/>
      <name val="Helvetica"/>
    </font>
    <font>
      <b val="1"/>
      <sz val="23"/>
      <color indexed="8"/>
      <name val="Helvetica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2"/>
        <bgColor auto="1"/>
      </patternFill>
    </fill>
  </fills>
  <borders count="7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medium">
        <color indexed="8"/>
      </left>
      <right style="medium">
        <color indexed="16"/>
      </right>
      <top style="medium">
        <color indexed="8"/>
      </top>
      <bottom style="medium">
        <color indexed="16"/>
      </bottom>
      <diagonal/>
    </border>
    <border>
      <left style="medium">
        <color indexed="16"/>
      </left>
      <right style="medium">
        <color indexed="16"/>
      </right>
      <top style="medium">
        <color indexed="8"/>
      </top>
      <bottom style="medium">
        <color indexed="16"/>
      </bottom>
      <diagonal/>
    </border>
    <border>
      <left style="medium">
        <color indexed="16"/>
      </left>
      <right/>
      <top style="medium">
        <color indexed="8"/>
      </top>
      <bottom style="medium">
        <color indexed="16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medium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16"/>
      </right>
      <top style="medium">
        <color indexed="16"/>
      </top>
      <bottom style="medium">
        <color indexed="8"/>
      </bottom>
      <diagonal/>
    </border>
    <border>
      <left style="medium">
        <color indexed="16"/>
      </left>
      <right style="medium">
        <color indexed="16"/>
      </right>
      <top style="medium">
        <color indexed="16"/>
      </top>
      <bottom style="medium">
        <color indexed="8"/>
      </bottom>
      <diagonal/>
    </border>
    <border>
      <left style="medium">
        <color indexed="16"/>
      </left>
      <right/>
      <top style="medium">
        <color indexed="16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16"/>
      </left>
      <right style="medium">
        <color indexed="8"/>
      </right>
      <top style="medium">
        <color indexed="8"/>
      </top>
      <bottom>
        <color indexed="8"/>
      </bottom>
      <diagonal/>
    </border>
    <border>
      <left style="medium">
        <color indexed="16"/>
      </left>
      <right style="medium">
        <color indexed="8"/>
      </right>
      <top>
        <color indexed="8"/>
      </top>
      <bottom>
        <color indexed="8"/>
      </bottom>
      <diagonal/>
    </border>
    <border>
      <left style="medium">
        <color indexed="16"/>
      </left>
      <right style="medium">
        <color indexed="8"/>
      </right>
      <top>
        <color indexed="8"/>
      </top>
      <bottom style="medium">
        <color indexed="8"/>
      </bottom>
      <diagonal/>
    </border>
    <border>
      <left style="medium">
        <color indexed="16"/>
      </left>
      <right style="medium">
        <color indexed="8"/>
      </right>
      <top style="medium">
        <color indexed="8"/>
      </top>
      <bottom style="medium">
        <color indexed="16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16"/>
      </left>
      <right style="medium">
        <color indexed="8"/>
      </right>
      <top style="medium">
        <color indexed="16"/>
      </top>
      <bottom style="medium">
        <color indexed="16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16"/>
      </left>
      <right style="medium">
        <color indexed="8"/>
      </right>
      <top style="medium">
        <color indexed="16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/>
      <right>
        <color indexed="8"/>
      </right>
      <top style="medium">
        <color indexed="8"/>
      </top>
      <bottom style="medium"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 style="medium">
        <color indexed="8"/>
      </bottom>
      <diagonal/>
    </border>
    <border>
      <left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16"/>
      </right>
      <top style="medium">
        <color indexed="8"/>
      </top>
      <bottom style="medium">
        <color indexed="8"/>
      </bottom>
      <diagonal/>
    </border>
    <border>
      <left style="medium">
        <color indexed="16"/>
      </left>
      <right style="medium">
        <color indexed="16"/>
      </right>
      <top style="medium">
        <color indexed="8"/>
      </top>
      <bottom style="medium">
        <color indexed="8"/>
      </bottom>
      <diagonal/>
    </border>
    <border>
      <left style="medium">
        <color indexed="16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>
        <color indexed="8"/>
      </left>
      <right style="thin">
        <color indexed="10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>
        <color indexed="8"/>
      </left>
      <right/>
      <top style="medium">
        <color indexed="8"/>
      </top>
      <bottom style="medium">
        <color indexed="8"/>
      </bottom>
      <diagonal/>
    </border>
    <border>
      <left>
        <color indexed="8"/>
      </left>
      <right/>
      <top/>
      <bottom/>
      <diagonal/>
    </border>
    <border>
      <left style="medium">
        <color indexed="16"/>
      </left>
      <right style="thin">
        <color indexed="10"/>
      </right>
      <top style="medium">
        <color indexed="8"/>
      </top>
      <bottom style="medium">
        <color indexed="16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/>
      <diagonal/>
    </border>
    <border>
      <left style="medium">
        <color indexed="16"/>
      </left>
      <right style="thin">
        <color indexed="10"/>
      </right>
      <top style="medium">
        <color indexed="16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 style="medium">
        <color indexed="8"/>
      </bottom>
      <diagonal/>
    </border>
    <border>
      <left style="medium">
        <color indexed="16"/>
      </left>
      <right style="thin">
        <color indexed="10"/>
      </right>
      <top style="medium">
        <color indexed="16"/>
      </top>
      <bottom style="medium">
        <color indexed="16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16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16"/>
      </top>
      <bottom style="medium">
        <color indexed="8"/>
      </bottom>
      <diagonal/>
    </border>
    <border>
      <left/>
      <right/>
      <top style="medium">
        <color indexed="16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>
        <color indexed="8"/>
      </right>
      <top style="medium">
        <color indexed="8"/>
      </top>
      <bottom/>
      <diagonal/>
    </border>
    <border>
      <left style="medium">
        <color indexed="16"/>
      </left>
      <right>
        <color indexed="8"/>
      </right>
      <top style="medium">
        <color indexed="16"/>
      </top>
      <bottom style="medium">
        <color indexed="8"/>
      </bottom>
      <diagonal/>
    </border>
    <border>
      <left>
        <color indexed="8"/>
      </left>
      <right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/>
      <top>
        <color indexed="8"/>
      </top>
      <bottom style="thin">
        <color indexed="10"/>
      </bottom>
      <diagonal/>
    </border>
    <border>
      <left/>
      <right>
        <color indexed="8"/>
      </right>
      <top style="medium">
        <color indexed="8"/>
      </top>
      <bottom style="thin">
        <color indexed="10"/>
      </bottom>
      <diagonal/>
    </border>
    <border>
      <left>
        <color indexed="8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23"/>
      </bottom>
      <diagonal/>
    </border>
    <border>
      <left/>
      <right/>
      <top style="thin">
        <color indexed="10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9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fillId="2" borderId="1" applyNumberFormat="0" applyFont="1" applyFill="1" applyBorder="1" applyAlignment="1" applyProtection="0">
      <alignment vertical="center" wrapText="1"/>
    </xf>
    <xf numFmtId="0" fontId="3" fillId="2" borderId="2" applyNumberFormat="0" applyFont="1" applyFill="1" applyBorder="1" applyAlignment="1" applyProtection="0">
      <alignment horizontal="center" vertical="center" wrapText="1"/>
    </xf>
    <xf numFmtId="0" fontId="0" fillId="2" borderId="2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0" fontId="3" fillId="2" borderId="4" applyNumberFormat="0" applyFont="1" applyFill="1" applyBorder="1" applyAlignment="1" applyProtection="0">
      <alignment vertical="center" wrapText="1"/>
    </xf>
    <xf numFmtId="0" fontId="3" fillId="2" borderId="5" applyNumberFormat="0" applyFont="1" applyFill="1" applyBorder="1" applyAlignment="1" applyProtection="0">
      <alignment horizontal="center" vertical="center" wrapText="1"/>
    </xf>
    <xf numFmtId="49" fontId="4" fillId="2" borderId="5" applyNumberFormat="1" applyFont="1" applyFill="1" applyBorder="1" applyAlignment="1" applyProtection="0">
      <alignment horizontal="left" vertical="center" wrapText="1"/>
    </xf>
    <xf numFmtId="0" fontId="4" fillId="2" borderId="5" applyNumberFormat="0" applyFont="1" applyFill="1" applyBorder="1" applyAlignment="1" applyProtection="0">
      <alignment horizontal="left" vertical="center" wrapText="1"/>
    </xf>
    <xf numFmtId="0" fontId="0" fillId="2" borderId="5" applyNumberFormat="0" applyFont="1" applyFill="1" applyBorder="1" applyAlignment="1" applyProtection="0">
      <alignment vertical="top" wrapText="1"/>
    </xf>
    <xf numFmtId="0" fontId="0" fillId="2" borderId="6" applyNumberFormat="0" applyFont="1" applyFill="1" applyBorder="1" applyAlignment="1" applyProtection="0">
      <alignment vertical="top" wrapText="1"/>
    </xf>
    <xf numFmtId="49" fontId="4" fillId="3" borderId="5" applyNumberFormat="1" applyFont="1" applyFill="1" applyBorder="1" applyAlignment="1" applyProtection="0">
      <alignment horizontal="left" vertical="center" wrapText="1"/>
    </xf>
    <xf numFmtId="49" fontId="5" fillId="3" borderId="5" applyNumberFormat="1" applyFont="1" applyFill="1" applyBorder="1" applyAlignment="1" applyProtection="0">
      <alignment horizontal="left" vertical="center"/>
    </xf>
    <xf numFmtId="49" fontId="6" fillId="4" borderId="7" applyNumberFormat="1" applyFont="1" applyFill="1" applyBorder="1" applyAlignment="1" applyProtection="0">
      <alignment horizontal="left" vertical="center"/>
    </xf>
    <xf numFmtId="49" fontId="6" fillId="4" borderId="8" applyNumberFormat="1" applyFont="1" applyFill="1" applyBorder="1" applyAlignment="1" applyProtection="0">
      <alignment horizontal="center" vertical="center"/>
    </xf>
    <xf numFmtId="49" fontId="6" fillId="5" borderId="8" applyNumberFormat="1" applyFont="1" applyFill="1" applyBorder="1" applyAlignment="1" applyProtection="0">
      <alignment horizontal="center" vertical="center"/>
    </xf>
    <xf numFmtId="49" fontId="7" fillId="6" borderId="8" applyNumberFormat="1" applyFont="1" applyFill="1" applyBorder="1" applyAlignment="1" applyProtection="0">
      <alignment horizontal="center" vertical="center" wrapText="1"/>
    </xf>
    <xf numFmtId="49" fontId="8" fillId="7" borderId="9" applyNumberFormat="1" applyFont="1" applyFill="1" applyBorder="1" applyAlignment="1" applyProtection="0">
      <alignment horizontal="center" vertical="center" wrapText="1"/>
    </xf>
    <xf numFmtId="0" fontId="0" fillId="2" borderId="4" applyNumberFormat="0" applyFont="1" applyFill="1" applyBorder="1" applyAlignment="1" applyProtection="0">
      <alignment vertical="top" wrapText="1"/>
    </xf>
    <xf numFmtId="49" fontId="7" fillId="8" borderId="10" applyNumberFormat="1" applyFont="1" applyFill="1" applyBorder="1" applyAlignment="1" applyProtection="0">
      <alignment horizontal="left" vertical="center"/>
    </xf>
    <xf numFmtId="49" fontId="7" fillId="8" borderId="11" applyNumberFormat="1" applyFont="1" applyFill="1" applyBorder="1" applyAlignment="1" applyProtection="0">
      <alignment horizontal="center" vertical="center"/>
    </xf>
    <xf numFmtId="49" fontId="9" fillId="8" borderId="11" applyNumberFormat="1" applyFont="1" applyFill="1" applyBorder="1" applyAlignment="1" applyProtection="0">
      <alignment horizontal="center" vertical="center"/>
    </xf>
    <xf numFmtId="49" fontId="9" fillId="8" borderId="11" applyNumberFormat="1" applyFont="1" applyFill="1" applyBorder="1" applyAlignment="1" applyProtection="0">
      <alignment horizontal="left" vertical="center"/>
    </xf>
    <xf numFmtId="0" fontId="9" fillId="2" borderId="11" applyNumberFormat="1" applyFont="1" applyFill="1" applyBorder="1" applyAlignment="1" applyProtection="0">
      <alignment horizontal="center" vertical="center"/>
    </xf>
    <xf numFmtId="59" fontId="9" fillId="6" borderId="12" applyNumberFormat="1" applyFont="1" applyFill="1" applyBorder="1" applyAlignment="1" applyProtection="0">
      <alignment horizontal="center" vertical="center"/>
    </xf>
    <xf numFmtId="60" fontId="8" fillId="7" borderId="13" applyNumberFormat="1" applyFont="1" applyFill="1" applyBorder="1" applyAlignment="1" applyProtection="0">
      <alignment horizontal="center" vertical="center"/>
    </xf>
    <xf numFmtId="0" fontId="0" fillId="2" borderId="14" applyNumberFormat="0" applyFont="1" applyFill="1" applyBorder="1" applyAlignment="1" applyProtection="0">
      <alignment vertical="top" wrapText="1"/>
    </xf>
    <xf numFmtId="49" fontId="7" fillId="8" borderId="15" applyNumberFormat="1" applyFont="1" applyFill="1" applyBorder="1" applyAlignment="1" applyProtection="0">
      <alignment horizontal="left" vertical="center"/>
    </xf>
    <xf numFmtId="49" fontId="7" fillId="8" borderId="16" applyNumberFormat="1" applyFont="1" applyFill="1" applyBorder="1" applyAlignment="1" applyProtection="0">
      <alignment horizontal="center" vertical="center"/>
    </xf>
    <xf numFmtId="49" fontId="9" fillId="8" borderId="16" applyNumberFormat="1" applyFont="1" applyFill="1" applyBorder="1" applyAlignment="1" applyProtection="0">
      <alignment horizontal="center" vertical="center"/>
    </xf>
    <xf numFmtId="49" fontId="9" fillId="8" borderId="16" applyNumberFormat="1" applyFont="1" applyFill="1" applyBorder="1" applyAlignment="1" applyProtection="0">
      <alignment horizontal="left" vertical="center"/>
    </xf>
    <xf numFmtId="0" fontId="9" fillId="2" borderId="16" applyNumberFormat="1" applyFont="1" applyFill="1" applyBorder="1" applyAlignment="1" applyProtection="0">
      <alignment horizontal="center" vertical="center"/>
    </xf>
    <xf numFmtId="59" fontId="9" fillId="6" borderId="17" applyNumberFormat="1" applyFont="1" applyFill="1" applyBorder="1" applyAlignment="1" applyProtection="0">
      <alignment horizontal="center" vertical="center"/>
    </xf>
    <xf numFmtId="60" fontId="8" fillId="7" borderId="18" applyNumberFormat="1" applyFont="1" applyFill="1" applyBorder="1" applyAlignment="1" applyProtection="0">
      <alignment horizontal="center" vertical="center"/>
    </xf>
    <xf numFmtId="49" fontId="7" fillId="8" borderId="19" applyNumberFormat="1" applyFont="1" applyFill="1" applyBorder="1" applyAlignment="1" applyProtection="0">
      <alignment horizontal="left" vertical="center"/>
    </xf>
    <xf numFmtId="49" fontId="7" fillId="8" borderId="20" applyNumberFormat="1" applyFont="1" applyFill="1" applyBorder="1" applyAlignment="1" applyProtection="0">
      <alignment horizontal="center" vertical="center"/>
    </xf>
    <xf numFmtId="49" fontId="9" fillId="8" borderId="20" applyNumberFormat="1" applyFont="1" applyFill="1" applyBorder="1" applyAlignment="1" applyProtection="0">
      <alignment horizontal="center" vertical="center"/>
    </xf>
    <xf numFmtId="49" fontId="9" fillId="8" borderId="20" applyNumberFormat="1" applyFont="1" applyFill="1" applyBorder="1" applyAlignment="1" applyProtection="0">
      <alignment horizontal="left" vertical="center"/>
    </xf>
    <xf numFmtId="0" fontId="9" fillId="2" borderId="20" applyNumberFormat="1" applyFont="1" applyFill="1" applyBorder="1" applyAlignment="1" applyProtection="0">
      <alignment horizontal="center" vertical="center"/>
    </xf>
    <xf numFmtId="59" fontId="9" fillId="6" borderId="21" applyNumberFormat="1" applyFont="1" applyFill="1" applyBorder="1" applyAlignment="1" applyProtection="0">
      <alignment horizontal="center" vertical="center"/>
    </xf>
    <xf numFmtId="60" fontId="8" fillId="7" borderId="22" applyNumberFormat="1" applyFont="1" applyFill="1" applyBorder="1" applyAlignment="1" applyProtection="0">
      <alignment horizontal="center" vertical="center"/>
    </xf>
    <xf numFmtId="49" fontId="7" fillId="2" borderId="23" applyNumberFormat="1" applyFont="1" applyFill="1" applyBorder="1" applyAlignment="1" applyProtection="0">
      <alignment horizontal="left" vertical="center"/>
    </xf>
    <xf numFmtId="49" fontId="7" fillId="2" borderId="24" applyNumberFormat="1" applyFont="1" applyFill="1" applyBorder="1" applyAlignment="1" applyProtection="0">
      <alignment horizontal="center" vertical="center"/>
    </xf>
    <xf numFmtId="49" fontId="9" fillId="2" borderId="24" applyNumberFormat="1" applyFont="1" applyFill="1" applyBorder="1" applyAlignment="1" applyProtection="0">
      <alignment horizontal="center" vertical="center"/>
    </xf>
    <xf numFmtId="49" fontId="9" fillId="2" borderId="24" applyNumberFormat="1" applyFont="1" applyFill="1" applyBorder="1" applyAlignment="1" applyProtection="0">
      <alignment horizontal="left" vertical="center"/>
    </xf>
    <xf numFmtId="59" fontId="9" fillId="2" borderId="24" applyNumberFormat="1" applyFont="1" applyFill="1" applyBorder="1" applyAlignment="1" applyProtection="0">
      <alignment horizontal="center" vertical="center"/>
    </xf>
    <xf numFmtId="60" fontId="8" fillId="2" borderId="25" applyNumberFormat="1" applyFont="1" applyFill="1" applyBorder="1" applyAlignment="1" applyProtection="0">
      <alignment horizontal="center" vertical="center"/>
    </xf>
    <xf numFmtId="59" fontId="9" fillId="9" borderId="11" applyNumberFormat="1" applyFont="1" applyFill="1" applyBorder="1" applyAlignment="1" applyProtection="0">
      <alignment horizontal="center" vertical="center"/>
    </xf>
    <xf numFmtId="60" fontId="8" fillId="7" borderId="26" applyNumberFormat="1" applyFont="1" applyFill="1" applyBorder="1" applyAlignment="1" applyProtection="0">
      <alignment horizontal="center" vertical="center"/>
    </xf>
    <xf numFmtId="59" fontId="9" fillId="9" borderId="16" applyNumberFormat="1" applyFont="1" applyFill="1" applyBorder="1" applyAlignment="1" applyProtection="0">
      <alignment horizontal="center" vertical="center"/>
    </xf>
    <xf numFmtId="60" fontId="8" fillId="7" borderId="27" applyNumberFormat="1" applyFont="1" applyFill="1" applyBorder="1" applyAlignment="1" applyProtection="0">
      <alignment horizontal="center" vertical="center"/>
    </xf>
    <xf numFmtId="59" fontId="9" fillId="9" borderId="20" applyNumberFormat="1" applyFont="1" applyFill="1" applyBorder="1" applyAlignment="1" applyProtection="0">
      <alignment horizontal="center" vertical="center"/>
    </xf>
    <xf numFmtId="60" fontId="8" fillId="7" borderId="28" applyNumberFormat="1" applyFont="1" applyFill="1" applyBorder="1" applyAlignment="1" applyProtection="0">
      <alignment horizontal="center" vertical="center"/>
    </xf>
    <xf numFmtId="49" fontId="10" fillId="8" borderId="11" applyNumberFormat="1" applyFont="1" applyFill="1" applyBorder="1" applyAlignment="1" applyProtection="0">
      <alignment horizontal="center" vertical="center"/>
    </xf>
    <xf numFmtId="59" fontId="9" fillId="6" borderId="29" applyNumberFormat="1" applyFont="1" applyFill="1" applyBorder="1" applyAlignment="1" applyProtection="0">
      <alignment horizontal="center" vertical="center"/>
    </xf>
    <xf numFmtId="60" fontId="8" fillId="7" borderId="30" applyNumberFormat="1" applyFont="1" applyFill="1" applyBorder="1" applyAlignment="1" applyProtection="0">
      <alignment horizontal="center" vertical="center"/>
    </xf>
    <xf numFmtId="49" fontId="10" fillId="8" borderId="16" applyNumberFormat="1" applyFont="1" applyFill="1" applyBorder="1" applyAlignment="1" applyProtection="0">
      <alignment horizontal="center" vertical="center"/>
    </xf>
    <xf numFmtId="59" fontId="9" fillId="6" borderId="31" applyNumberFormat="1" applyFont="1" applyFill="1" applyBorder="1" applyAlignment="1" applyProtection="0">
      <alignment horizontal="center" vertical="center"/>
    </xf>
    <xf numFmtId="60" fontId="8" fillId="7" borderId="32" applyNumberFormat="1" applyFont="1" applyFill="1" applyBorder="1" applyAlignment="1" applyProtection="0">
      <alignment horizontal="center" vertical="center"/>
    </xf>
    <xf numFmtId="49" fontId="10" fillId="8" borderId="20" applyNumberFormat="1" applyFont="1" applyFill="1" applyBorder="1" applyAlignment="1" applyProtection="0">
      <alignment horizontal="center" vertical="center"/>
    </xf>
    <xf numFmtId="59" fontId="9" fillId="6" borderId="33" applyNumberFormat="1" applyFont="1" applyFill="1" applyBorder="1" applyAlignment="1" applyProtection="0">
      <alignment horizontal="center" vertical="center"/>
    </xf>
    <xf numFmtId="60" fontId="8" fillId="7" borderId="34" applyNumberFormat="1" applyFont="1" applyFill="1" applyBorder="1" applyAlignment="1" applyProtection="0">
      <alignment horizontal="center" vertical="center"/>
    </xf>
    <xf numFmtId="49" fontId="10" fillId="2" borderId="24" applyNumberFormat="1" applyFont="1" applyFill="1" applyBorder="1" applyAlignment="1" applyProtection="0">
      <alignment horizontal="center" vertical="center"/>
    </xf>
    <xf numFmtId="49" fontId="9" fillId="2" borderId="25" applyNumberFormat="1" applyFont="1" applyFill="1" applyBorder="1" applyAlignment="1" applyProtection="0">
      <alignment horizontal="center" vertical="center"/>
    </xf>
    <xf numFmtId="59" fontId="9" fillId="2" borderId="35" applyNumberFormat="1" applyFont="1" applyFill="1" applyBorder="1" applyAlignment="1" applyProtection="0">
      <alignment horizontal="center" vertical="center"/>
    </xf>
    <xf numFmtId="60" fontId="8" fillId="2" borderId="35" applyNumberFormat="1" applyFont="1" applyFill="1" applyBorder="1" applyAlignment="1" applyProtection="0">
      <alignment horizontal="center" vertical="center"/>
    </xf>
    <xf numFmtId="49" fontId="9" fillId="2" borderId="36" applyNumberFormat="1" applyFont="1" applyFill="1" applyBorder="1" applyAlignment="1" applyProtection="0">
      <alignment horizontal="center" vertical="center"/>
    </xf>
    <xf numFmtId="59" fontId="9" fillId="2" borderId="37" applyNumberFormat="1" applyFont="1" applyFill="1" applyBorder="1" applyAlignment="1" applyProtection="0">
      <alignment horizontal="center" vertical="center"/>
    </xf>
    <xf numFmtId="60" fontId="8" fillId="2" borderId="38" applyNumberFormat="1" applyFont="1" applyFill="1" applyBorder="1" applyAlignment="1" applyProtection="0">
      <alignment horizontal="center" vertical="center"/>
    </xf>
    <xf numFmtId="49" fontId="7" fillId="8" borderId="39" applyNumberFormat="1" applyFont="1" applyFill="1" applyBorder="1" applyAlignment="1" applyProtection="0">
      <alignment horizontal="left" vertical="center"/>
    </xf>
    <xf numFmtId="49" fontId="7" fillId="8" borderId="40" applyNumberFormat="1" applyFont="1" applyFill="1" applyBorder="1" applyAlignment="1" applyProtection="0">
      <alignment horizontal="center" vertical="center"/>
    </xf>
    <xf numFmtId="49" fontId="10" fillId="8" borderId="40" applyNumberFormat="1" applyFont="1" applyFill="1" applyBorder="1" applyAlignment="1" applyProtection="0">
      <alignment horizontal="center" vertical="center"/>
    </xf>
    <xf numFmtId="49" fontId="9" fillId="8" borderId="40" applyNumberFormat="1" applyFont="1" applyFill="1" applyBorder="1" applyAlignment="1" applyProtection="0">
      <alignment horizontal="center" vertical="center"/>
    </xf>
    <xf numFmtId="49" fontId="9" fillId="8" borderId="40" applyNumberFormat="1" applyFont="1" applyFill="1" applyBorder="1" applyAlignment="1" applyProtection="0">
      <alignment horizontal="left" vertical="center"/>
    </xf>
    <xf numFmtId="0" fontId="9" fillId="2" borderId="40" applyNumberFormat="1" applyFont="1" applyFill="1" applyBorder="1" applyAlignment="1" applyProtection="0">
      <alignment horizontal="center" vertical="center"/>
    </xf>
    <xf numFmtId="59" fontId="9" fillId="6" borderId="40" applyNumberFormat="1" applyFont="1" applyFill="1" applyBorder="1" applyAlignment="1" applyProtection="0">
      <alignment horizontal="center" vertical="center"/>
    </xf>
    <xf numFmtId="60" fontId="8" fillId="7" borderId="41" applyNumberFormat="1" applyFont="1" applyFill="1" applyBorder="1" applyAlignment="1" applyProtection="0">
      <alignment horizontal="center" vertical="center"/>
    </xf>
    <xf numFmtId="60" fontId="8" fillId="2" borderId="42" applyNumberFormat="1" applyFont="1" applyFill="1" applyBorder="1" applyAlignment="1" applyProtection="0">
      <alignment horizontal="center" vertical="center"/>
    </xf>
    <xf numFmtId="49" fontId="7" fillId="10" borderId="11" applyNumberFormat="1" applyFont="1" applyFill="1" applyBorder="1" applyAlignment="1" applyProtection="0">
      <alignment horizontal="center" vertical="center"/>
    </xf>
    <xf numFmtId="49" fontId="10" fillId="10" borderId="11" applyNumberFormat="1" applyFont="1" applyFill="1" applyBorder="1" applyAlignment="1" applyProtection="0">
      <alignment horizontal="center" vertical="center"/>
    </xf>
    <xf numFmtId="49" fontId="9" fillId="10" borderId="11" applyNumberFormat="1" applyFont="1" applyFill="1" applyBorder="1" applyAlignment="1" applyProtection="0">
      <alignment horizontal="center" vertical="center"/>
    </xf>
    <xf numFmtId="49" fontId="9" fillId="10" borderId="11" applyNumberFormat="1" applyFont="1" applyFill="1" applyBorder="1" applyAlignment="1" applyProtection="0">
      <alignment horizontal="left" vertical="center"/>
    </xf>
    <xf numFmtId="60" fontId="8" fillId="7" borderId="43" applyNumberFormat="1" applyFont="1" applyFill="1" applyBorder="1" applyAlignment="1" applyProtection="0">
      <alignment horizontal="center" vertical="center"/>
    </xf>
    <xf numFmtId="49" fontId="7" fillId="10" borderId="16" applyNumberFormat="1" applyFont="1" applyFill="1" applyBorder="1" applyAlignment="1" applyProtection="0">
      <alignment horizontal="center" vertical="center"/>
    </xf>
    <xf numFmtId="49" fontId="10" fillId="10" borderId="16" applyNumberFormat="1" applyFont="1" applyFill="1" applyBorder="1" applyAlignment="1" applyProtection="0">
      <alignment horizontal="center" vertical="center"/>
    </xf>
    <xf numFmtId="49" fontId="9" fillId="10" borderId="16" applyNumberFormat="1" applyFont="1" applyFill="1" applyBorder="1" applyAlignment="1" applyProtection="0">
      <alignment horizontal="center" vertical="center"/>
    </xf>
    <xf numFmtId="49" fontId="9" fillId="10" borderId="16" applyNumberFormat="1" applyFont="1" applyFill="1" applyBorder="1" applyAlignment="1" applyProtection="0">
      <alignment horizontal="left" vertical="center"/>
    </xf>
    <xf numFmtId="49" fontId="7" fillId="10" borderId="20" applyNumberFormat="1" applyFont="1" applyFill="1" applyBorder="1" applyAlignment="1" applyProtection="0">
      <alignment horizontal="center" vertical="center"/>
    </xf>
    <xf numFmtId="49" fontId="10" fillId="10" borderId="20" applyNumberFormat="1" applyFont="1" applyFill="1" applyBorder="1" applyAlignment="1" applyProtection="0">
      <alignment horizontal="center" vertical="center"/>
    </xf>
    <xf numFmtId="49" fontId="9" fillId="10" borderId="20" applyNumberFormat="1" applyFont="1" applyFill="1" applyBorder="1" applyAlignment="1" applyProtection="0">
      <alignment horizontal="center" vertical="center"/>
    </xf>
    <xf numFmtId="49" fontId="9" fillId="10" borderId="20" applyNumberFormat="1" applyFont="1" applyFill="1" applyBorder="1" applyAlignment="1" applyProtection="0">
      <alignment horizontal="left" vertical="center"/>
    </xf>
    <xf numFmtId="60" fontId="8" fillId="2" borderId="44" applyNumberFormat="1" applyFont="1" applyFill="1" applyBorder="1" applyAlignment="1" applyProtection="0">
      <alignment horizontal="center" vertical="center"/>
    </xf>
    <xf numFmtId="49" fontId="9" fillId="2" borderId="36" applyNumberFormat="1" applyFont="1" applyFill="1" applyBorder="1" applyAlignment="1" applyProtection="0">
      <alignment horizontal="left" vertical="center"/>
    </xf>
    <xf numFmtId="49" fontId="9" fillId="2" borderId="45" applyNumberFormat="1" applyFont="1" applyFill="1" applyBorder="1" applyAlignment="1" applyProtection="0">
      <alignment horizontal="left" vertical="center"/>
    </xf>
    <xf numFmtId="59" fontId="9" fillId="2" borderId="23" applyNumberFormat="1" applyFont="1" applyFill="1" applyBorder="1" applyAlignment="1" applyProtection="0">
      <alignment horizontal="center" vertical="center"/>
    </xf>
    <xf numFmtId="60" fontId="8" fillId="2" borderId="36" applyNumberFormat="1" applyFont="1" applyFill="1" applyBorder="1" applyAlignment="1" applyProtection="0">
      <alignment horizontal="center" vertical="center"/>
    </xf>
    <xf numFmtId="0" fontId="0" fillId="2" borderId="46" applyNumberFormat="0" applyFont="1" applyFill="1" applyBorder="1" applyAlignment="1" applyProtection="0">
      <alignment vertical="top" wrapText="1"/>
    </xf>
    <xf numFmtId="59" fontId="9" fillId="6" borderId="47" applyNumberFormat="1" applyFont="1" applyFill="1" applyBorder="1" applyAlignment="1" applyProtection="0">
      <alignment horizontal="center" vertical="center"/>
    </xf>
    <xf numFmtId="60" fontId="8" fillId="7" borderId="48" applyNumberFormat="1" applyFont="1" applyFill="1" applyBorder="1" applyAlignment="1" applyProtection="0">
      <alignment horizontal="center" vertical="center"/>
    </xf>
    <xf numFmtId="59" fontId="9" fillId="6" borderId="49" applyNumberFormat="1" applyFont="1" applyFill="1" applyBorder="1" applyAlignment="1" applyProtection="0">
      <alignment horizontal="center" vertical="center"/>
    </xf>
    <xf numFmtId="60" fontId="8" fillId="7" borderId="50" applyNumberFormat="1" applyFont="1" applyFill="1" applyBorder="1" applyAlignment="1" applyProtection="0">
      <alignment horizontal="center" vertical="center"/>
    </xf>
    <xf numFmtId="59" fontId="9" fillId="6" borderId="51" applyNumberFormat="1" applyFont="1" applyFill="1" applyBorder="1" applyAlignment="1" applyProtection="0">
      <alignment horizontal="center" vertical="center"/>
    </xf>
    <xf numFmtId="60" fontId="8" fillId="7" borderId="52" applyNumberFormat="1" applyFont="1" applyFill="1" applyBorder="1" applyAlignment="1" applyProtection="0">
      <alignment horizontal="center" vertical="center"/>
    </xf>
    <xf numFmtId="60" fontId="8" fillId="2" borderId="37" applyNumberFormat="1" applyFont="1" applyFill="1" applyBorder="1" applyAlignment="1" applyProtection="0">
      <alignment horizontal="center" vertical="center"/>
    </xf>
    <xf numFmtId="49" fontId="7" fillId="10" borderId="40" applyNumberFormat="1" applyFont="1" applyFill="1" applyBorder="1" applyAlignment="1" applyProtection="0">
      <alignment horizontal="center" vertical="center"/>
    </xf>
    <xf numFmtId="49" fontId="10" fillId="10" borderId="40" applyNumberFormat="1" applyFont="1" applyFill="1" applyBorder="1" applyAlignment="1" applyProtection="0">
      <alignment horizontal="center" vertical="center"/>
    </xf>
    <xf numFmtId="49" fontId="9" fillId="10" borderId="40" applyNumberFormat="1" applyFont="1" applyFill="1" applyBorder="1" applyAlignment="1" applyProtection="0">
      <alignment horizontal="center" vertical="center"/>
    </xf>
    <xf numFmtId="49" fontId="9" fillId="10" borderId="40" applyNumberFormat="1" applyFont="1" applyFill="1" applyBorder="1" applyAlignment="1" applyProtection="0">
      <alignment horizontal="left" vertical="center"/>
    </xf>
    <xf numFmtId="59" fontId="9" fillId="6" borderId="53" applyNumberFormat="1" applyFont="1" applyFill="1" applyBorder="1" applyAlignment="1" applyProtection="0">
      <alignment horizontal="center" vertical="center"/>
    </xf>
    <xf numFmtId="60" fontId="8" fillId="7" borderId="54" applyNumberFormat="1" applyFont="1" applyFill="1" applyBorder="1" applyAlignment="1" applyProtection="0">
      <alignment horizontal="center" vertical="center"/>
    </xf>
    <xf numFmtId="49" fontId="4" fillId="2" borderId="24" applyNumberFormat="1" applyFont="1" applyFill="1" applyBorder="1" applyAlignment="1" applyProtection="0">
      <alignment horizontal="center" vertical="center" wrapText="1"/>
    </xf>
    <xf numFmtId="49" fontId="0" fillId="2" borderId="24" applyNumberFormat="1" applyFont="1" applyFill="1" applyBorder="1" applyAlignment="1" applyProtection="0">
      <alignment horizontal="center" vertical="center" wrapText="1"/>
    </xf>
    <xf numFmtId="49" fontId="0" fillId="2" borderId="24" applyNumberFormat="1" applyFont="1" applyFill="1" applyBorder="1" applyAlignment="1" applyProtection="0">
      <alignment vertical="top" wrapText="1"/>
    </xf>
    <xf numFmtId="49" fontId="0" fillId="2" borderId="25" applyNumberFormat="1" applyFont="1" applyFill="1" applyBorder="1" applyAlignment="1" applyProtection="0">
      <alignment horizontal="center" vertical="center" wrapText="1"/>
    </xf>
    <xf numFmtId="59" fontId="9" fillId="11" borderId="29" applyNumberFormat="1" applyFont="1" applyFill="1" applyBorder="1" applyAlignment="1" applyProtection="0">
      <alignment horizontal="center" vertical="center"/>
    </xf>
    <xf numFmtId="60" fontId="8" fillId="7" borderId="55" applyNumberFormat="1" applyFont="1" applyFill="1" applyBorder="1" applyAlignment="1" applyProtection="0">
      <alignment horizontal="center" vertical="center"/>
    </xf>
    <xf numFmtId="59" fontId="9" fillId="11" borderId="31" applyNumberFormat="1" applyFont="1" applyFill="1" applyBorder="1" applyAlignment="1" applyProtection="0">
      <alignment horizontal="center" vertical="center"/>
    </xf>
    <xf numFmtId="59" fontId="9" fillId="11" borderId="33" applyNumberFormat="1" applyFont="1" applyFill="1" applyBorder="1" applyAlignment="1" applyProtection="0">
      <alignment horizontal="center" vertical="center"/>
    </xf>
    <xf numFmtId="49" fontId="7" fillId="8" borderId="16" applyNumberFormat="1" applyFont="1" applyFill="1" applyBorder="1" applyAlignment="1" applyProtection="0">
      <alignment horizontal="left" vertical="center"/>
    </xf>
    <xf numFmtId="49" fontId="7" fillId="2" borderId="56" applyNumberFormat="1" applyFont="1" applyFill="1" applyBorder="1" applyAlignment="1" applyProtection="0">
      <alignment horizontal="left" vertical="center"/>
    </xf>
    <xf numFmtId="49" fontId="7" fillId="2" borderId="57" applyNumberFormat="1" applyFont="1" applyFill="1" applyBorder="1" applyAlignment="1" applyProtection="0">
      <alignment horizontal="center" vertical="center"/>
    </xf>
    <xf numFmtId="49" fontId="10" fillId="2" borderId="57" applyNumberFormat="1" applyFont="1" applyFill="1" applyBorder="1" applyAlignment="1" applyProtection="0">
      <alignment horizontal="center" vertical="center"/>
    </xf>
    <xf numFmtId="49" fontId="9" fillId="2" borderId="57" applyNumberFormat="1" applyFont="1" applyFill="1" applyBorder="1" applyAlignment="1" applyProtection="0">
      <alignment horizontal="center" vertical="center"/>
    </xf>
    <xf numFmtId="49" fontId="9" fillId="2" borderId="57" applyNumberFormat="1" applyFont="1" applyFill="1" applyBorder="1" applyAlignment="1" applyProtection="0">
      <alignment horizontal="left" vertical="center"/>
    </xf>
    <xf numFmtId="49" fontId="7" fillId="2" borderId="58" applyNumberFormat="1" applyFont="1" applyFill="1" applyBorder="1" applyAlignment="1" applyProtection="0">
      <alignment horizontal="left" vertical="center"/>
    </xf>
    <xf numFmtId="49" fontId="7" fillId="2" borderId="59" applyNumberFormat="1" applyFont="1" applyFill="1" applyBorder="1" applyAlignment="1" applyProtection="0">
      <alignment horizontal="center" vertical="center"/>
    </xf>
    <xf numFmtId="49" fontId="10" fillId="2" borderId="59" applyNumberFormat="1" applyFont="1" applyFill="1" applyBorder="1" applyAlignment="1" applyProtection="0">
      <alignment horizontal="center" vertical="center"/>
    </xf>
    <xf numFmtId="49" fontId="9" fillId="2" borderId="59" applyNumberFormat="1" applyFont="1" applyFill="1" applyBorder="1" applyAlignment="1" applyProtection="0">
      <alignment horizontal="center" vertical="center"/>
    </xf>
    <xf numFmtId="49" fontId="9" fillId="2" borderId="59" applyNumberFormat="1" applyFont="1" applyFill="1" applyBorder="1" applyAlignment="1" applyProtection="0">
      <alignment horizontal="left" vertical="center"/>
    </xf>
    <xf numFmtId="59" fontId="9" fillId="2" borderId="59" applyNumberFormat="1" applyFont="1" applyFill="1" applyBorder="1" applyAlignment="1" applyProtection="0">
      <alignment horizontal="center" vertical="center"/>
    </xf>
    <xf numFmtId="60" fontId="8" fillId="2" borderId="60" applyNumberFormat="1" applyFont="1" applyFill="1" applyBorder="1" applyAlignment="1" applyProtection="0">
      <alignment horizontal="center" vertical="center"/>
    </xf>
    <xf numFmtId="49" fontId="11" fillId="7" borderId="7" applyNumberFormat="1" applyFont="1" applyFill="1" applyBorder="1" applyAlignment="1" applyProtection="0">
      <alignment horizontal="center" vertical="center"/>
    </xf>
    <xf numFmtId="0" fontId="0" fillId="2" borderId="8" applyNumberFormat="0" applyFont="1" applyFill="1" applyBorder="1" applyAlignment="1" applyProtection="0">
      <alignment vertical="top" wrapText="1"/>
    </xf>
    <xf numFmtId="49" fontId="6" fillId="7" borderId="8" applyNumberFormat="1" applyFont="1" applyFill="1" applyBorder="1" applyAlignment="1" applyProtection="0">
      <alignment horizontal="center" vertical="center"/>
    </xf>
    <xf numFmtId="49" fontId="9" fillId="7" borderId="8" applyNumberFormat="1" applyFont="1" applyFill="1" applyBorder="1" applyAlignment="1" applyProtection="0">
      <alignment horizontal="center" vertical="center"/>
    </xf>
    <xf numFmtId="59" fontId="9" fillId="7" borderId="8" applyNumberFormat="1" applyFont="1" applyFill="1" applyBorder="1" applyAlignment="1" applyProtection="0">
      <alignment horizontal="center" vertical="center"/>
    </xf>
    <xf numFmtId="60" fontId="8" fillId="7" borderId="9" applyNumberFormat="1" applyFont="1" applyFill="1" applyBorder="1" applyAlignment="1" applyProtection="0">
      <alignment horizontal="center" vertical="center"/>
    </xf>
    <xf numFmtId="49" fontId="7" fillId="10" borderId="10" applyNumberFormat="1" applyFont="1" applyFill="1" applyBorder="1" applyAlignment="1" applyProtection="0">
      <alignment horizontal="left" vertical="center"/>
    </xf>
    <xf numFmtId="49" fontId="12" fillId="10" borderId="11" applyNumberFormat="1" applyFont="1" applyFill="1" applyBorder="1" applyAlignment="1" applyProtection="0">
      <alignment horizontal="center" vertical="center"/>
    </xf>
    <xf numFmtId="49" fontId="7" fillId="10" borderId="15" applyNumberFormat="1" applyFont="1" applyFill="1" applyBorder="1" applyAlignment="1" applyProtection="0">
      <alignment horizontal="left" vertical="center"/>
    </xf>
    <xf numFmtId="49" fontId="12" fillId="10" borderId="16" applyNumberFormat="1" applyFont="1" applyFill="1" applyBorder="1" applyAlignment="1" applyProtection="0">
      <alignment horizontal="center" vertical="center"/>
    </xf>
    <xf numFmtId="59" fontId="9" fillId="12" borderId="31" applyNumberFormat="1" applyFont="1" applyFill="1" applyBorder="1" applyAlignment="1" applyProtection="0">
      <alignment horizontal="center" vertical="center"/>
    </xf>
    <xf numFmtId="49" fontId="7" fillId="10" borderId="19" applyNumberFormat="1" applyFont="1" applyFill="1" applyBorder="1" applyAlignment="1" applyProtection="0">
      <alignment horizontal="left" vertical="center"/>
    </xf>
    <xf numFmtId="49" fontId="12" fillId="10" borderId="20" applyNumberFormat="1" applyFont="1" applyFill="1" applyBorder="1" applyAlignment="1" applyProtection="0">
      <alignment horizontal="center" vertical="center"/>
    </xf>
    <xf numFmtId="59" fontId="9" fillId="12" borderId="33" applyNumberFormat="1" applyFont="1" applyFill="1" applyBorder="1" applyAlignment="1" applyProtection="0">
      <alignment horizontal="center" vertical="center"/>
    </xf>
    <xf numFmtId="49" fontId="12" fillId="2" borderId="24" applyNumberFormat="1" applyFont="1" applyFill="1" applyBorder="1" applyAlignment="1" applyProtection="0">
      <alignment horizontal="center" vertical="center"/>
    </xf>
    <xf numFmtId="49" fontId="12" fillId="8" borderId="16" applyNumberFormat="1" applyFont="1" applyFill="1" applyBorder="1" applyAlignment="1" applyProtection="0">
      <alignment horizontal="center" vertical="center"/>
    </xf>
    <xf numFmtId="49" fontId="12" fillId="8" borderId="20" applyNumberFormat="1" applyFont="1" applyFill="1" applyBorder="1" applyAlignment="1" applyProtection="0">
      <alignment horizontal="center" vertical="center"/>
    </xf>
    <xf numFmtId="49" fontId="7" fillId="10" borderId="39" applyNumberFormat="1" applyFont="1" applyFill="1" applyBorder="1" applyAlignment="1" applyProtection="0">
      <alignment horizontal="left" vertical="center"/>
    </xf>
    <xf numFmtId="49" fontId="12" fillId="10" borderId="40" applyNumberFormat="1" applyFont="1" applyFill="1" applyBorder="1" applyAlignment="1" applyProtection="0">
      <alignment horizontal="center" vertical="center"/>
    </xf>
    <xf numFmtId="59" fontId="9" fillId="6" borderId="41" applyNumberFormat="1" applyFont="1" applyFill="1" applyBorder="1" applyAlignment="1" applyProtection="0">
      <alignment horizontal="center" vertical="center"/>
    </xf>
    <xf numFmtId="49" fontId="12" fillId="8" borderId="11" applyNumberFormat="1" applyFont="1" applyFill="1" applyBorder="1" applyAlignment="1" applyProtection="0">
      <alignment horizontal="center" vertical="center"/>
    </xf>
    <xf numFmtId="59" fontId="9" fillId="2" borderId="36" applyNumberFormat="1" applyFont="1" applyFill="1" applyBorder="1" applyAlignment="1" applyProtection="0">
      <alignment horizontal="center" vertical="center"/>
    </xf>
    <xf numFmtId="59" fontId="9" fillId="11" borderId="61" applyNumberFormat="1" applyFont="1" applyFill="1" applyBorder="1" applyAlignment="1" applyProtection="0">
      <alignment horizontal="center" vertical="center"/>
    </xf>
    <xf numFmtId="60" fontId="8" fillId="7" borderId="62" applyNumberFormat="1" applyFont="1" applyFill="1" applyBorder="1" applyAlignment="1" applyProtection="0">
      <alignment horizontal="center" vertical="center"/>
    </xf>
    <xf numFmtId="49" fontId="12" fillId="2" borderId="59" applyNumberFormat="1" applyFont="1" applyFill="1" applyBorder="1" applyAlignment="1" applyProtection="0">
      <alignment horizontal="center" vertical="center"/>
    </xf>
    <xf numFmtId="49" fontId="9" fillId="2" borderId="13" applyNumberFormat="1" applyFont="1" applyFill="1" applyBorder="1" applyAlignment="1" applyProtection="0">
      <alignment horizontal="left" vertical="center"/>
    </xf>
    <xf numFmtId="49" fontId="9" fillId="2" borderId="55" applyNumberFormat="1" applyFont="1" applyFill="1" applyBorder="1" applyAlignment="1" applyProtection="0">
      <alignment horizontal="left" vertical="center"/>
    </xf>
    <xf numFmtId="0" fontId="9" fillId="2" borderId="55" applyNumberFormat="1" applyFont="1" applyFill="1" applyBorder="1" applyAlignment="1" applyProtection="0">
      <alignment horizontal="center" vertical="center"/>
    </xf>
    <xf numFmtId="59" fontId="9" fillId="2" borderId="63" applyNumberFormat="1" applyFont="1" applyFill="1" applyBorder="1" applyAlignment="1" applyProtection="0">
      <alignment horizontal="center" vertical="center" wrapText="1"/>
    </xf>
    <xf numFmtId="49" fontId="7" fillId="2" borderId="64" applyNumberFormat="1" applyFont="1" applyFill="1" applyBorder="1" applyAlignment="1" applyProtection="0">
      <alignment horizontal="left" vertical="center"/>
    </xf>
    <xf numFmtId="49" fontId="7" fillId="2" borderId="65" applyNumberFormat="1" applyFont="1" applyFill="1" applyBorder="1" applyAlignment="1" applyProtection="0">
      <alignment horizontal="center" vertical="center"/>
    </xf>
    <xf numFmtId="49" fontId="12" fillId="2" borderId="65" applyNumberFormat="1" applyFont="1" applyFill="1" applyBorder="1" applyAlignment="1" applyProtection="0">
      <alignment horizontal="center" vertical="center"/>
    </xf>
    <xf numFmtId="49" fontId="9" fillId="2" borderId="65" applyNumberFormat="1" applyFont="1" applyFill="1" applyBorder="1" applyAlignment="1" applyProtection="0">
      <alignment horizontal="center" vertical="center"/>
    </xf>
    <xf numFmtId="49" fontId="9" fillId="2" borderId="65" applyNumberFormat="1" applyFont="1" applyFill="1" applyBorder="1" applyAlignment="1" applyProtection="0">
      <alignment horizontal="left" vertical="center"/>
    </xf>
    <xf numFmtId="49" fontId="9" fillId="2" borderId="66" applyNumberFormat="1" applyFont="1" applyFill="1" applyBorder="1" applyAlignment="1" applyProtection="0">
      <alignment horizontal="left" vertical="center"/>
    </xf>
    <xf numFmtId="0" fontId="9" fillId="2" borderId="66" applyNumberFormat="0" applyFont="1" applyFill="1" applyBorder="1" applyAlignment="1" applyProtection="0">
      <alignment horizontal="center" vertical="center"/>
    </xf>
    <xf numFmtId="59" fontId="9" fillId="2" borderId="67" applyNumberFormat="1" applyFont="1" applyFill="1" applyBorder="1" applyAlignment="1" applyProtection="0">
      <alignment horizontal="center" vertical="center" wrapText="1"/>
    </xf>
    <xf numFmtId="60" fontId="8" fillId="2" borderId="68" applyNumberFormat="1" applyFont="1" applyFill="1" applyBorder="1" applyAlignment="1" applyProtection="0">
      <alignment horizontal="center" vertical="center"/>
    </xf>
    <xf numFmtId="0" fontId="0" fillId="2" borderId="69" applyNumberFormat="0" applyFont="1" applyFill="1" applyBorder="1" applyAlignment="1" applyProtection="0">
      <alignment vertical="top" wrapText="1"/>
    </xf>
    <xf numFmtId="0" fontId="0" fillId="2" borderId="65" applyNumberFormat="0" applyFont="1" applyFill="1" applyBorder="1" applyAlignment="1" applyProtection="0">
      <alignment vertical="top" wrapText="1"/>
    </xf>
    <xf numFmtId="0" fontId="0" fillId="2" borderId="70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13" fillId="2" borderId="71" applyNumberFormat="1" applyFont="1" applyFill="1" applyBorder="1" applyAlignment="1" applyProtection="0">
      <alignment horizontal="center" vertical="center"/>
    </xf>
    <xf numFmtId="0" fontId="13" fillId="2" borderId="72" applyNumberFormat="0" applyFont="1" applyFill="1" applyBorder="1" applyAlignment="1" applyProtection="0">
      <alignment horizontal="center" vertical="center"/>
    </xf>
    <xf numFmtId="49" fontId="14" fillId="8" borderId="73" applyNumberFormat="1" applyFont="1" applyFill="1" applyBorder="1" applyAlignment="1" applyProtection="0">
      <alignment vertical="top" wrapText="1"/>
    </xf>
    <xf numFmtId="0" fontId="0" fillId="2" borderId="73" applyNumberFormat="0" applyFont="1" applyFill="1" applyBorder="1" applyAlignment="1" applyProtection="0">
      <alignment vertical="top" wrapText="1"/>
    </xf>
    <xf numFmtId="0" fontId="0" fillId="2" borderId="74" applyNumberFormat="0" applyFont="1" applyFill="1" applyBorder="1" applyAlignment="1" applyProtection="0">
      <alignment vertical="top" wrapText="1"/>
    </xf>
    <xf numFmtId="0" fontId="14" fillId="8" borderId="73" applyNumberFormat="0" applyFont="1" applyFill="1" applyBorder="1" applyAlignment="1" applyProtection="0">
      <alignment vertical="top" wrapText="1"/>
    </xf>
    <xf numFmtId="0" fontId="0" fillId="2" borderId="75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1" applyNumberFormat="0" applyFont="1" applyFill="0" applyBorder="1" applyAlignment="1" applyProtection="0">
      <alignment vertical="top" wrapText="1"/>
    </xf>
    <xf numFmtId="0" fontId="0" borderId="2" applyNumberFormat="0" applyFont="1" applyFill="0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0" borderId="5" applyNumberFormat="0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64" applyNumberFormat="0" applyFont="1" applyFill="0" applyBorder="1" applyAlignment="1" applyProtection="0">
      <alignment vertical="top" wrapText="1"/>
    </xf>
    <xf numFmtId="0" fontId="0" borderId="65" applyNumberFormat="0" applyFont="1" applyFill="0" applyBorder="1" applyAlignment="1" applyProtection="0">
      <alignment vertical="top" wrapText="1"/>
    </xf>
    <xf numFmtId="0" fontId="0" borderId="70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262626"/>
      <rgbColor rgb="ff404040"/>
      <rgbColor rgb="fff9ecac"/>
      <rgbColor rgb="ffdddddd"/>
      <rgbColor rgb="ffa7a7a7"/>
      <rgbColor rgb="fff6e382"/>
      <rgbColor rgb="ff3366ff"/>
      <rgbColor rgb="ffd8d8d8"/>
      <rgbColor rgb="fff8e897"/>
      <rgbColor rgb="fff20884"/>
      <rgbColor rgb="fffaecab"/>
      <rgbColor rgb="ffa5a5a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2</xdr:col>
      <xdr:colOff>610854</xdr:colOff>
      <xdr:row>13</xdr:row>
      <xdr:rowOff>73025</xdr:rowOff>
    </xdr:to>
    <xdr:pic>
      <xdr:nvPicPr>
        <xdr:cNvPr id="2" name="image1.png" descr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0"/>
          <a:ext cx="2134854" cy="22193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323370</xdr:colOff>
      <xdr:row>1</xdr:row>
      <xdr:rowOff>92613</xdr:rowOff>
    </xdr:from>
    <xdr:to>
      <xdr:col>16</xdr:col>
      <xdr:colOff>353468</xdr:colOff>
      <xdr:row>8</xdr:row>
      <xdr:rowOff>101599</xdr:rowOff>
    </xdr:to>
    <xdr:pic>
      <xdr:nvPicPr>
        <xdr:cNvPr id="3" name="image2.png" descr="image2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2609370" y="257713"/>
          <a:ext cx="9936099" cy="116468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25</xdr:col>
      <xdr:colOff>36895</xdr:colOff>
      <xdr:row>1</xdr:row>
      <xdr:rowOff>149176</xdr:rowOff>
    </xdr:from>
    <xdr:to>
      <xdr:col>29</xdr:col>
      <xdr:colOff>514332</xdr:colOff>
      <xdr:row>5</xdr:row>
      <xdr:rowOff>14555</xdr:rowOff>
    </xdr:to>
    <xdr:sp>
      <xdr:nvSpPr>
        <xdr:cNvPr id="4" name="Summer Session 24"/>
        <xdr:cNvSpPr txBox="1"/>
      </xdr:nvSpPr>
      <xdr:spPr>
        <a:xfrm>
          <a:off x="19086895" y="314275"/>
          <a:ext cx="3525438" cy="52578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300" u="none"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b="1" baseline="0" cap="none" i="0" spc="0" strike="noStrike" sz="2300" u="none"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rPr>
            <a:t>Summer Session 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K240"/>
  <sheetViews>
    <sheetView workbookViewId="0" showGridLines="0" defaultGridColor="1"/>
  </sheetViews>
  <sheetFormatPr defaultColWidth="16.3333" defaultRowHeight="18" customHeight="1" outlineLevelRow="0" outlineLevelCol="0"/>
  <cols>
    <col min="1" max="1" width="22.3516" style="1" customWidth="1"/>
    <col min="2" max="2" width="19.5" style="1" customWidth="1"/>
    <col min="3" max="3" width="30.5" style="1" customWidth="1"/>
    <col min="4" max="4" width="14.5" style="1" customWidth="1"/>
    <col min="5" max="5" width="22.3516" style="1" customWidth="1"/>
    <col min="6" max="11" width="10.0703" style="1" customWidth="1"/>
    <col min="12" max="12" width="13.0312" style="1" customWidth="1"/>
    <col min="13" max="167" width="16.3516" style="1" customWidth="1"/>
    <col min="168" max="16384" width="16.3516" style="1" customWidth="1"/>
  </cols>
  <sheetData>
    <row r="1" ht="112" customHeight="1">
      <c r="A1" s="2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5"/>
    </row>
    <row r="2" ht="28" customHeight="1">
      <c r="A2" s="6"/>
      <c r="B2" s="7"/>
      <c r="C2" s="8"/>
      <c r="D2" s="9"/>
      <c r="E2" s="10"/>
      <c r="F2" s="10"/>
      <c r="G2" s="10"/>
      <c r="H2" s="10"/>
      <c r="I2" s="10"/>
      <c r="J2" s="10"/>
      <c r="K2" s="10"/>
      <c r="L2" s="10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1"/>
    </row>
    <row r="3" ht="34.75" customHeight="1">
      <c r="A3" s="6"/>
      <c r="B3" s="7"/>
      <c r="C3" t="s" s="12">
        <v>0</v>
      </c>
      <c r="D3" s="13"/>
      <c r="E3" s="10"/>
      <c r="F3" s="10"/>
      <c r="G3" s="10"/>
      <c r="H3" s="10"/>
      <c r="I3" s="10"/>
      <c r="J3" s="10"/>
      <c r="K3" s="10"/>
      <c r="L3" s="10"/>
      <c r="M3" s="13"/>
      <c r="N3" s="13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1"/>
    </row>
    <row r="4" ht="32" customHeight="1">
      <c r="A4" t="s" s="14">
        <v>1</v>
      </c>
      <c r="B4" t="s" s="15">
        <v>2</v>
      </c>
      <c r="C4" t="s" s="16">
        <v>3</v>
      </c>
      <c r="D4" t="s" s="16">
        <v>4</v>
      </c>
      <c r="E4" t="s" s="16">
        <v>5</v>
      </c>
      <c r="F4" t="s" s="16">
        <v>6</v>
      </c>
      <c r="G4" t="s" s="16">
        <v>7</v>
      </c>
      <c r="H4" t="s" s="16">
        <v>8</v>
      </c>
      <c r="I4" t="s" s="16">
        <v>9</v>
      </c>
      <c r="J4" t="s" s="16">
        <v>10</v>
      </c>
      <c r="K4" t="s" s="16">
        <v>11</v>
      </c>
      <c r="L4" t="s" s="17">
        <v>12</v>
      </c>
      <c r="M4" t="s" s="17">
        <v>13</v>
      </c>
      <c r="N4" t="s" s="18">
        <v>14</v>
      </c>
      <c r="O4" s="19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1"/>
    </row>
    <row r="5" ht="18" customHeight="1">
      <c r="A5" t="s" s="20">
        <v>15</v>
      </c>
      <c r="B5" t="s" s="21">
        <v>16</v>
      </c>
      <c r="C5" t="s" s="21">
        <v>17</v>
      </c>
      <c r="D5" t="s" s="22">
        <v>18</v>
      </c>
      <c r="E5" t="s" s="22">
        <v>19</v>
      </c>
      <c r="F5" s="23"/>
      <c r="G5" s="23"/>
      <c r="H5" s="23"/>
      <c r="I5" s="23"/>
      <c r="J5" s="23"/>
      <c r="K5" s="23"/>
      <c r="L5" s="24">
        <f>F5+G5+H5+I5+J5+K5</f>
        <v>0</v>
      </c>
      <c r="M5" s="25">
        <v>12</v>
      </c>
      <c r="N5" s="26">
        <f>M5*L5</f>
        <v>0</v>
      </c>
      <c r="O5" s="27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1"/>
    </row>
    <row r="6" ht="18" customHeight="1">
      <c r="A6" t="s" s="28">
        <v>20</v>
      </c>
      <c r="B6" t="s" s="29">
        <v>16</v>
      </c>
      <c r="C6" t="s" s="29">
        <v>21</v>
      </c>
      <c r="D6" t="s" s="30">
        <v>18</v>
      </c>
      <c r="E6" t="s" s="30">
        <v>22</v>
      </c>
      <c r="F6" s="31"/>
      <c r="G6" s="31"/>
      <c r="H6" s="31"/>
      <c r="I6" s="31"/>
      <c r="J6" s="31"/>
      <c r="K6" s="31"/>
      <c r="L6" s="32">
        <f>F6+G6+H6+I6+J6+K6</f>
        <v>0</v>
      </c>
      <c r="M6" s="33">
        <v>12</v>
      </c>
      <c r="N6" s="34">
        <f>M6*L6</f>
        <v>0</v>
      </c>
      <c r="O6" s="27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1"/>
    </row>
    <row r="7" ht="18" customHeight="1">
      <c r="A7" t="s" s="28">
        <v>23</v>
      </c>
      <c r="B7" t="s" s="29">
        <v>16</v>
      </c>
      <c r="C7" t="s" s="29">
        <v>24</v>
      </c>
      <c r="D7" t="s" s="30">
        <v>18</v>
      </c>
      <c r="E7" t="s" s="30">
        <v>25</v>
      </c>
      <c r="F7" s="31"/>
      <c r="G7" s="31"/>
      <c r="H7" s="31"/>
      <c r="I7" s="31"/>
      <c r="J7" s="31"/>
      <c r="K7" s="31"/>
      <c r="L7" s="32">
        <f>F7+G7+H7+I7+J7+K7</f>
        <v>0</v>
      </c>
      <c r="M7" s="33">
        <v>12</v>
      </c>
      <c r="N7" s="34">
        <f>M7*L7</f>
        <v>0</v>
      </c>
      <c r="O7" s="27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1"/>
    </row>
    <row r="8" ht="18" customHeight="1">
      <c r="A8" t="s" s="28">
        <v>26</v>
      </c>
      <c r="B8" t="s" s="29">
        <v>16</v>
      </c>
      <c r="C8" t="s" s="29">
        <v>27</v>
      </c>
      <c r="D8" t="s" s="30">
        <v>18</v>
      </c>
      <c r="E8" t="s" s="30">
        <v>28</v>
      </c>
      <c r="F8" s="31"/>
      <c r="G8" s="31"/>
      <c r="H8" s="31"/>
      <c r="I8" s="31"/>
      <c r="J8" s="31"/>
      <c r="K8" s="31"/>
      <c r="L8" s="32">
        <f>F8+G8+H8+I8+J8+K8</f>
        <v>0</v>
      </c>
      <c r="M8" s="33">
        <v>12</v>
      </c>
      <c r="N8" s="34">
        <f>M8*L8</f>
        <v>0</v>
      </c>
      <c r="O8" s="27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1"/>
    </row>
    <row r="9" ht="18" customHeight="1">
      <c r="A9" t="s" s="28">
        <v>29</v>
      </c>
      <c r="B9" t="s" s="29">
        <v>16</v>
      </c>
      <c r="C9" t="s" s="29">
        <v>30</v>
      </c>
      <c r="D9" t="s" s="30">
        <v>18</v>
      </c>
      <c r="E9" t="s" s="30">
        <v>31</v>
      </c>
      <c r="F9" s="31"/>
      <c r="G9" s="31"/>
      <c r="H9" s="31"/>
      <c r="I9" s="31"/>
      <c r="J9" s="31"/>
      <c r="K9" s="31"/>
      <c r="L9" s="32">
        <f>F9+G9+H9+I9+J9+K9</f>
        <v>0</v>
      </c>
      <c r="M9" s="33">
        <v>12</v>
      </c>
      <c r="N9" s="34">
        <f>M9*L9</f>
        <v>0</v>
      </c>
      <c r="O9" s="27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1"/>
    </row>
    <row r="10" ht="18" customHeight="1">
      <c r="A10" t="s" s="28">
        <v>32</v>
      </c>
      <c r="B10" t="s" s="29">
        <v>16</v>
      </c>
      <c r="C10" t="s" s="29">
        <v>33</v>
      </c>
      <c r="D10" t="s" s="30">
        <v>18</v>
      </c>
      <c r="E10" t="s" s="30">
        <v>34</v>
      </c>
      <c r="F10" s="31"/>
      <c r="G10" s="31"/>
      <c r="H10" s="31"/>
      <c r="I10" s="31"/>
      <c r="J10" s="31"/>
      <c r="K10" s="31"/>
      <c r="L10" s="32">
        <f>F10+G10+H10+I10+J10+K10</f>
        <v>0</v>
      </c>
      <c r="M10" s="33">
        <v>12</v>
      </c>
      <c r="N10" s="34">
        <f>M10*L10</f>
        <v>0</v>
      </c>
      <c r="O10" s="27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1"/>
    </row>
    <row r="11" ht="18" customHeight="1">
      <c r="A11" t="s" s="35">
        <v>35</v>
      </c>
      <c r="B11" t="s" s="36">
        <v>16</v>
      </c>
      <c r="C11" t="s" s="36">
        <v>36</v>
      </c>
      <c r="D11" t="s" s="37">
        <v>18</v>
      </c>
      <c r="E11" t="s" s="37">
        <v>37</v>
      </c>
      <c r="F11" s="38"/>
      <c r="G11" s="38"/>
      <c r="H11" s="38"/>
      <c r="I11" s="38"/>
      <c r="J11" s="38"/>
      <c r="K11" s="38"/>
      <c r="L11" s="39">
        <f>F11+G11+H11+I11+J11+K11</f>
        <v>0</v>
      </c>
      <c r="M11" s="40">
        <v>12</v>
      </c>
      <c r="N11" s="41">
        <f>M11*L11</f>
        <v>0</v>
      </c>
      <c r="O11" s="27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1"/>
    </row>
    <row r="12" ht="18" customHeight="1">
      <c r="A12" s="42"/>
      <c r="B12" s="43"/>
      <c r="C12" s="43"/>
      <c r="D12" s="44"/>
      <c r="E12" s="44"/>
      <c r="F12" s="45"/>
      <c r="G12" s="45"/>
      <c r="H12" s="45"/>
      <c r="I12" s="45"/>
      <c r="J12" s="45"/>
      <c r="K12" s="45"/>
      <c r="L12" s="44"/>
      <c r="M12" s="46"/>
      <c r="N12" s="47"/>
      <c r="O12" s="19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1"/>
    </row>
    <row r="13" ht="18" customHeight="1">
      <c r="A13" t="s" s="20">
        <v>38</v>
      </c>
      <c r="B13" t="s" s="21">
        <v>39</v>
      </c>
      <c r="C13" t="s" s="21">
        <v>40</v>
      </c>
      <c r="D13" t="s" s="22">
        <v>18</v>
      </c>
      <c r="E13" t="s" s="22">
        <v>41</v>
      </c>
      <c r="F13" s="23"/>
      <c r="G13" s="23"/>
      <c r="H13" s="23"/>
      <c r="I13" s="23"/>
      <c r="J13" s="23"/>
      <c r="K13" s="23"/>
      <c r="L13" s="24">
        <f>F13+G13+H13+I13+J13+K13</f>
        <v>0</v>
      </c>
      <c r="M13" s="48">
        <v>8.5</v>
      </c>
      <c r="N13" s="49">
        <f>M13*L13</f>
        <v>0</v>
      </c>
      <c r="O13" s="27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1"/>
    </row>
    <row r="14" ht="18" customHeight="1">
      <c r="A14" t="s" s="28">
        <v>42</v>
      </c>
      <c r="B14" t="s" s="29">
        <v>39</v>
      </c>
      <c r="C14" t="s" s="29">
        <v>40</v>
      </c>
      <c r="D14" t="s" s="30">
        <v>18</v>
      </c>
      <c r="E14" t="s" s="30">
        <v>43</v>
      </c>
      <c r="F14" s="31"/>
      <c r="G14" s="31"/>
      <c r="H14" s="31"/>
      <c r="I14" s="31"/>
      <c r="J14" s="31"/>
      <c r="K14" s="31"/>
      <c r="L14" s="32">
        <f>F14+G14+H14+I14+J14+K14</f>
        <v>0</v>
      </c>
      <c r="M14" s="50">
        <v>8.5</v>
      </c>
      <c r="N14" s="51">
        <f>M14*L14</f>
        <v>0</v>
      </c>
      <c r="O14" s="27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1"/>
    </row>
    <row r="15" ht="18" customHeight="1">
      <c r="A15" t="s" s="28">
        <v>44</v>
      </c>
      <c r="B15" t="s" s="29">
        <v>39</v>
      </c>
      <c r="C15" t="s" s="29">
        <v>40</v>
      </c>
      <c r="D15" t="s" s="30">
        <v>18</v>
      </c>
      <c r="E15" t="s" s="30">
        <v>45</v>
      </c>
      <c r="F15" s="31"/>
      <c r="G15" s="31"/>
      <c r="H15" s="31"/>
      <c r="I15" s="31"/>
      <c r="J15" s="31"/>
      <c r="K15" s="31"/>
      <c r="L15" s="32">
        <f>F15+G15+H15+I15+J15+K15</f>
        <v>0</v>
      </c>
      <c r="M15" s="50">
        <v>8.5</v>
      </c>
      <c r="N15" s="51">
        <f>M15*L15</f>
        <v>0</v>
      </c>
      <c r="O15" s="27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1"/>
    </row>
    <row r="16" ht="18" customHeight="1">
      <c r="A16" t="s" s="28">
        <v>46</v>
      </c>
      <c r="B16" t="s" s="29">
        <v>39</v>
      </c>
      <c r="C16" t="s" s="29">
        <v>40</v>
      </c>
      <c r="D16" t="s" s="30">
        <v>18</v>
      </c>
      <c r="E16" t="s" s="30">
        <v>47</v>
      </c>
      <c r="F16" s="31"/>
      <c r="G16" s="31"/>
      <c r="H16" s="31"/>
      <c r="I16" s="31"/>
      <c r="J16" s="31"/>
      <c r="K16" s="31"/>
      <c r="L16" s="32">
        <f>F16+G16+H16+I16+J16+K16</f>
        <v>0</v>
      </c>
      <c r="M16" s="50">
        <v>8.5</v>
      </c>
      <c r="N16" s="51">
        <f>M16*L16</f>
        <v>0</v>
      </c>
      <c r="O16" s="2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1"/>
    </row>
    <row r="17" ht="18" customHeight="1">
      <c r="A17" t="s" s="35">
        <v>48</v>
      </c>
      <c r="B17" t="s" s="36">
        <v>39</v>
      </c>
      <c r="C17" t="s" s="36">
        <v>40</v>
      </c>
      <c r="D17" t="s" s="37">
        <v>18</v>
      </c>
      <c r="E17" t="s" s="37">
        <v>49</v>
      </c>
      <c r="F17" s="38"/>
      <c r="G17" s="38"/>
      <c r="H17" s="38"/>
      <c r="I17" s="38"/>
      <c r="J17" s="38"/>
      <c r="K17" s="38"/>
      <c r="L17" s="39">
        <f>F17+G17+H17+I17+J17+K17</f>
        <v>0</v>
      </c>
      <c r="M17" s="52">
        <v>8.5</v>
      </c>
      <c r="N17" s="53">
        <f>M17*L17</f>
        <v>0</v>
      </c>
      <c r="O17" s="27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1"/>
    </row>
    <row r="18" ht="18" customHeight="1">
      <c r="A18" s="42"/>
      <c r="B18" s="43"/>
      <c r="C18" s="43"/>
      <c r="D18" s="44"/>
      <c r="E18" s="44"/>
      <c r="F18" s="45"/>
      <c r="G18" s="45"/>
      <c r="H18" s="45"/>
      <c r="I18" s="45"/>
      <c r="J18" s="45"/>
      <c r="K18" s="45"/>
      <c r="L18" s="44"/>
      <c r="M18" s="46"/>
      <c r="N18" s="47"/>
      <c r="O18" s="19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1"/>
    </row>
    <row r="19" ht="18" customHeight="1">
      <c r="A19" t="s" s="20">
        <v>50</v>
      </c>
      <c r="B19" t="s" s="21">
        <v>51</v>
      </c>
      <c r="C19" t="s" s="21">
        <v>52</v>
      </c>
      <c r="D19" t="s" s="54">
        <v>53</v>
      </c>
      <c r="E19" t="s" s="22">
        <v>54</v>
      </c>
      <c r="F19" s="23"/>
      <c r="G19" s="23"/>
      <c r="H19" s="23"/>
      <c r="I19" s="23"/>
      <c r="J19" s="23"/>
      <c r="K19" s="23"/>
      <c r="L19" s="24">
        <f>F19+G19+H19+I19+J19+K19</f>
        <v>0</v>
      </c>
      <c r="M19" s="55">
        <v>44</v>
      </c>
      <c r="N19" s="56">
        <f>M19*L19</f>
        <v>0</v>
      </c>
      <c r="O19" s="27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1"/>
    </row>
    <row r="20" ht="18" customHeight="1">
      <c r="A20" t="s" s="28">
        <v>55</v>
      </c>
      <c r="B20" t="s" s="29">
        <v>51</v>
      </c>
      <c r="C20" t="s" s="29">
        <v>52</v>
      </c>
      <c r="D20" t="s" s="57">
        <v>53</v>
      </c>
      <c r="E20" t="s" s="30">
        <v>45</v>
      </c>
      <c r="F20" s="31"/>
      <c r="G20" s="31"/>
      <c r="H20" s="31"/>
      <c r="I20" s="31"/>
      <c r="J20" s="31"/>
      <c r="K20" s="31"/>
      <c r="L20" s="32">
        <f>F20+G20+H20+I20+J20+K20</f>
        <v>0</v>
      </c>
      <c r="M20" s="58">
        <v>44</v>
      </c>
      <c r="N20" s="59">
        <f>M20*L20</f>
        <v>0</v>
      </c>
      <c r="O20" s="27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1"/>
    </row>
    <row r="21" ht="18" customHeight="1">
      <c r="A21" t="s" s="28">
        <v>56</v>
      </c>
      <c r="B21" t="s" s="29">
        <v>51</v>
      </c>
      <c r="C21" t="s" s="29">
        <v>52</v>
      </c>
      <c r="D21" t="s" s="57">
        <v>53</v>
      </c>
      <c r="E21" t="s" s="30">
        <v>41</v>
      </c>
      <c r="F21" s="31"/>
      <c r="G21" s="31"/>
      <c r="H21" s="31"/>
      <c r="I21" s="31"/>
      <c r="J21" s="31"/>
      <c r="K21" s="31"/>
      <c r="L21" s="32">
        <f>F21+G21+H21+I21+J21+K21</f>
        <v>0</v>
      </c>
      <c r="M21" s="58">
        <v>44</v>
      </c>
      <c r="N21" s="59">
        <f>M21*L21</f>
        <v>0</v>
      </c>
      <c r="O21" s="27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1"/>
    </row>
    <row r="22" ht="18" customHeight="1">
      <c r="A22" t="s" s="28">
        <v>57</v>
      </c>
      <c r="B22" t="s" s="29">
        <v>51</v>
      </c>
      <c r="C22" t="s" s="29">
        <v>52</v>
      </c>
      <c r="D22" t="s" s="57">
        <v>53</v>
      </c>
      <c r="E22" t="s" s="30">
        <v>58</v>
      </c>
      <c r="F22" s="31"/>
      <c r="G22" s="31"/>
      <c r="H22" s="31"/>
      <c r="I22" s="31"/>
      <c r="J22" s="31"/>
      <c r="K22" s="31"/>
      <c r="L22" s="32">
        <f>F22+G22+H22+I22+J22+K22</f>
        <v>0</v>
      </c>
      <c r="M22" s="58">
        <v>44</v>
      </c>
      <c r="N22" s="59">
        <f>M22*L22</f>
        <v>0</v>
      </c>
      <c r="O22" s="27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1"/>
    </row>
    <row r="23" ht="18" customHeight="1">
      <c r="A23" t="s" s="28">
        <v>59</v>
      </c>
      <c r="B23" t="s" s="29">
        <v>51</v>
      </c>
      <c r="C23" t="s" s="29">
        <v>52</v>
      </c>
      <c r="D23" t="s" s="57">
        <v>53</v>
      </c>
      <c r="E23" t="s" s="30">
        <v>60</v>
      </c>
      <c r="F23" s="31"/>
      <c r="G23" s="31"/>
      <c r="H23" s="31"/>
      <c r="I23" s="31"/>
      <c r="J23" s="31"/>
      <c r="K23" s="31"/>
      <c r="L23" s="32">
        <f>F23+G23+H23+I23+J23+K23</f>
        <v>0</v>
      </c>
      <c r="M23" s="58">
        <v>44</v>
      </c>
      <c r="N23" s="59">
        <f>M23*L23</f>
        <v>0</v>
      </c>
      <c r="O23" s="27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1"/>
    </row>
    <row r="24" ht="18" customHeight="1">
      <c r="A24" t="s" s="28">
        <v>61</v>
      </c>
      <c r="B24" t="s" s="29">
        <v>51</v>
      </c>
      <c r="C24" t="s" s="29">
        <v>52</v>
      </c>
      <c r="D24" t="s" s="57">
        <v>53</v>
      </c>
      <c r="E24" t="s" s="30">
        <v>62</v>
      </c>
      <c r="F24" s="31"/>
      <c r="G24" s="31"/>
      <c r="H24" s="31"/>
      <c r="I24" s="31"/>
      <c r="J24" s="31"/>
      <c r="K24" s="31"/>
      <c r="L24" s="32">
        <f>F24+G24+H24+I24+J24+K24</f>
        <v>0</v>
      </c>
      <c r="M24" s="58">
        <v>44</v>
      </c>
      <c r="N24" s="59">
        <f>M24*L24</f>
        <v>0</v>
      </c>
      <c r="O24" s="27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1"/>
    </row>
    <row r="25" ht="18" customHeight="1">
      <c r="A25" t="s" s="35">
        <v>63</v>
      </c>
      <c r="B25" t="s" s="36">
        <v>51</v>
      </c>
      <c r="C25" t="s" s="36">
        <v>52</v>
      </c>
      <c r="D25" t="s" s="60">
        <v>53</v>
      </c>
      <c r="E25" t="s" s="37">
        <v>64</v>
      </c>
      <c r="F25" s="38"/>
      <c r="G25" s="38"/>
      <c r="H25" s="38"/>
      <c r="I25" s="38"/>
      <c r="J25" s="38"/>
      <c r="K25" s="38"/>
      <c r="L25" s="39">
        <f>F25+G25+H25+I25+J25+K25</f>
        <v>0</v>
      </c>
      <c r="M25" s="61">
        <v>44</v>
      </c>
      <c r="N25" s="62">
        <f>M25*L25</f>
        <v>0</v>
      </c>
      <c r="O25" s="27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1"/>
    </row>
    <row r="26" ht="18" customHeight="1">
      <c r="A26" s="42"/>
      <c r="B26" s="43"/>
      <c r="C26" s="43"/>
      <c r="D26" s="63"/>
      <c r="E26" s="44"/>
      <c r="F26" s="45"/>
      <c r="G26" s="45"/>
      <c r="H26" s="45"/>
      <c r="I26" s="45"/>
      <c r="J26" s="45"/>
      <c r="K26" s="45"/>
      <c r="L26" s="64"/>
      <c r="M26" s="65"/>
      <c r="N26" s="66"/>
      <c r="O26" s="19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1"/>
    </row>
    <row r="27" ht="18" customHeight="1">
      <c r="A27" t="s" s="20">
        <v>65</v>
      </c>
      <c r="B27" t="s" s="21">
        <v>66</v>
      </c>
      <c r="C27" t="s" s="21">
        <v>67</v>
      </c>
      <c r="D27" t="s" s="54">
        <v>53</v>
      </c>
      <c r="E27" t="s" s="22">
        <v>45</v>
      </c>
      <c r="F27" s="23"/>
      <c r="G27" s="23"/>
      <c r="H27" s="23"/>
      <c r="I27" s="23"/>
      <c r="J27" s="23"/>
      <c r="K27" s="23"/>
      <c r="L27" s="24">
        <f>F27+G27+H27+I27+J27+K27</f>
        <v>0</v>
      </c>
      <c r="M27" s="55">
        <v>38.5</v>
      </c>
      <c r="N27" s="56">
        <f>M27*L27</f>
        <v>0</v>
      </c>
      <c r="O27" s="27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1"/>
    </row>
    <row r="28" ht="18" customHeight="1">
      <c r="A28" t="s" s="28">
        <v>68</v>
      </c>
      <c r="B28" t="s" s="29">
        <v>66</v>
      </c>
      <c r="C28" t="s" s="29">
        <v>69</v>
      </c>
      <c r="D28" t="s" s="57">
        <v>53</v>
      </c>
      <c r="E28" t="s" s="30">
        <v>41</v>
      </c>
      <c r="F28" s="31"/>
      <c r="G28" s="31"/>
      <c r="H28" s="31"/>
      <c r="I28" s="31"/>
      <c r="J28" s="31"/>
      <c r="K28" s="31"/>
      <c r="L28" s="32">
        <f>F28+G28+H28+I28+J28+K28</f>
        <v>0</v>
      </c>
      <c r="M28" s="58">
        <v>38.5</v>
      </c>
      <c r="N28" s="59">
        <f>M28*L28</f>
        <v>0</v>
      </c>
      <c r="O28" s="27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1"/>
    </row>
    <row r="29" ht="18" customHeight="1">
      <c r="A29" t="s" s="35">
        <v>70</v>
      </c>
      <c r="B29" t="s" s="36">
        <v>66</v>
      </c>
      <c r="C29" t="s" s="36">
        <v>69</v>
      </c>
      <c r="D29" t="s" s="60">
        <v>53</v>
      </c>
      <c r="E29" t="s" s="37">
        <v>64</v>
      </c>
      <c r="F29" s="38"/>
      <c r="G29" s="38"/>
      <c r="H29" s="38"/>
      <c r="I29" s="38"/>
      <c r="J29" s="38"/>
      <c r="K29" s="38"/>
      <c r="L29" s="39">
        <f>F29+G29+H29+I29+J29+K29</f>
        <v>0</v>
      </c>
      <c r="M29" s="61">
        <v>38.5</v>
      </c>
      <c r="N29" s="62">
        <f>M29*L29</f>
        <v>0</v>
      </c>
      <c r="O29" s="27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1"/>
    </row>
    <row r="30" ht="18" customHeight="1">
      <c r="A30" s="42"/>
      <c r="B30" s="43"/>
      <c r="C30" s="43"/>
      <c r="D30" s="63"/>
      <c r="E30" s="44"/>
      <c r="F30" s="45"/>
      <c r="G30" s="45"/>
      <c r="H30" s="45"/>
      <c r="I30" s="45"/>
      <c r="J30" s="45"/>
      <c r="K30" s="45"/>
      <c r="L30" s="67"/>
      <c r="M30" s="68"/>
      <c r="N30" s="69"/>
      <c r="O30" s="19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1"/>
    </row>
    <row r="31" ht="18" customHeight="1">
      <c r="A31" t="s" s="20">
        <v>71</v>
      </c>
      <c r="B31" t="s" s="21">
        <v>72</v>
      </c>
      <c r="C31" t="s" s="21">
        <v>73</v>
      </c>
      <c r="D31" t="s" s="54">
        <v>53</v>
      </c>
      <c r="E31" t="s" s="22">
        <v>54</v>
      </c>
      <c r="F31" s="23"/>
      <c r="G31" s="23"/>
      <c r="H31" s="23"/>
      <c r="I31" s="23"/>
      <c r="J31" s="23"/>
      <c r="K31" s="23"/>
      <c r="L31" s="24">
        <f>F31+G31+H31+I31+J31+K31</f>
        <v>0</v>
      </c>
      <c r="M31" s="55">
        <v>32.5</v>
      </c>
      <c r="N31" s="56">
        <f>M31*L31</f>
        <v>0</v>
      </c>
      <c r="O31" s="27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1"/>
    </row>
    <row r="32" ht="18" customHeight="1">
      <c r="A32" t="s" s="28">
        <v>74</v>
      </c>
      <c r="B32" t="s" s="29">
        <v>72</v>
      </c>
      <c r="C32" t="s" s="29">
        <v>73</v>
      </c>
      <c r="D32" t="s" s="57">
        <v>53</v>
      </c>
      <c r="E32" t="s" s="30">
        <v>45</v>
      </c>
      <c r="F32" s="31"/>
      <c r="G32" s="31"/>
      <c r="H32" s="31"/>
      <c r="I32" s="31"/>
      <c r="J32" s="31"/>
      <c r="K32" s="31"/>
      <c r="L32" s="32">
        <f>F32+G32+H32+I32+J32+K32</f>
        <v>0</v>
      </c>
      <c r="M32" s="58">
        <v>32.5</v>
      </c>
      <c r="N32" s="59">
        <f>M32*L32</f>
        <v>0</v>
      </c>
      <c r="O32" s="27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1"/>
    </row>
    <row r="33" ht="18" customHeight="1">
      <c r="A33" t="s" s="28">
        <v>75</v>
      </c>
      <c r="B33" t="s" s="29">
        <v>72</v>
      </c>
      <c r="C33" t="s" s="29">
        <v>73</v>
      </c>
      <c r="D33" t="s" s="57">
        <v>53</v>
      </c>
      <c r="E33" t="s" s="30">
        <v>60</v>
      </c>
      <c r="F33" s="31"/>
      <c r="G33" s="31"/>
      <c r="H33" s="31"/>
      <c r="I33" s="31"/>
      <c r="J33" s="31"/>
      <c r="K33" s="31"/>
      <c r="L33" s="32">
        <f>F33+G33+H33+I33+J33+K33</f>
        <v>0</v>
      </c>
      <c r="M33" s="58">
        <v>32.5</v>
      </c>
      <c r="N33" s="59">
        <f>M33*L33</f>
        <v>0</v>
      </c>
      <c r="O33" s="27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1"/>
    </row>
    <row r="34" ht="18" customHeight="1">
      <c r="A34" t="s" s="28">
        <v>76</v>
      </c>
      <c r="B34" t="s" s="29">
        <v>72</v>
      </c>
      <c r="C34" t="s" s="29">
        <v>73</v>
      </c>
      <c r="D34" t="s" s="57">
        <v>53</v>
      </c>
      <c r="E34" t="s" s="30">
        <v>62</v>
      </c>
      <c r="F34" s="31"/>
      <c r="G34" s="31"/>
      <c r="H34" s="31"/>
      <c r="I34" s="31"/>
      <c r="J34" s="31"/>
      <c r="K34" s="31"/>
      <c r="L34" s="32">
        <f>F34+G34+H34+I34+J34+K34</f>
        <v>0</v>
      </c>
      <c r="M34" s="58">
        <v>32.5</v>
      </c>
      <c r="N34" s="59">
        <f>M34*L34</f>
        <v>0</v>
      </c>
      <c r="O34" s="27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1"/>
    </row>
    <row r="35" ht="18" customHeight="1">
      <c r="A35" t="s" s="28">
        <v>77</v>
      </c>
      <c r="B35" t="s" s="29">
        <v>72</v>
      </c>
      <c r="C35" t="s" s="29">
        <v>73</v>
      </c>
      <c r="D35" t="s" s="57">
        <v>53</v>
      </c>
      <c r="E35" t="s" s="30">
        <v>64</v>
      </c>
      <c r="F35" s="31"/>
      <c r="G35" s="31"/>
      <c r="H35" s="31"/>
      <c r="I35" s="31"/>
      <c r="J35" s="31"/>
      <c r="K35" s="31"/>
      <c r="L35" s="32">
        <f>F35+G35+H35+I35+J35+K35</f>
        <v>0</v>
      </c>
      <c r="M35" s="58">
        <v>32.5</v>
      </c>
      <c r="N35" s="59">
        <f>M35*L35</f>
        <v>0</v>
      </c>
      <c r="O35" s="27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1"/>
    </row>
    <row r="36" ht="18" customHeight="1">
      <c r="A36" t="s" s="35">
        <v>78</v>
      </c>
      <c r="B36" t="s" s="36">
        <v>72</v>
      </c>
      <c r="C36" t="s" s="36">
        <v>73</v>
      </c>
      <c r="D36" t="s" s="60">
        <v>53</v>
      </c>
      <c r="E36" t="s" s="37">
        <v>79</v>
      </c>
      <c r="F36" s="38"/>
      <c r="G36" s="38"/>
      <c r="H36" s="38"/>
      <c r="I36" s="38"/>
      <c r="J36" s="38"/>
      <c r="K36" s="38"/>
      <c r="L36" s="39">
        <f>F36+G36+H36+I36+J36+K36</f>
        <v>0</v>
      </c>
      <c r="M36" s="61">
        <v>32.5</v>
      </c>
      <c r="N36" s="62">
        <f>M36*L36</f>
        <v>0</v>
      </c>
      <c r="O36" s="27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1"/>
    </row>
    <row r="37" ht="18" customHeight="1">
      <c r="A37" s="42"/>
      <c r="B37" s="43"/>
      <c r="C37" s="43"/>
      <c r="D37" s="63"/>
      <c r="E37" s="44"/>
      <c r="F37" s="45"/>
      <c r="G37" s="45"/>
      <c r="H37" s="45"/>
      <c r="I37" s="45"/>
      <c r="J37" s="45"/>
      <c r="K37" s="45"/>
      <c r="L37" s="67"/>
      <c r="M37" s="68"/>
      <c r="N37" s="69"/>
      <c r="O37" s="19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1"/>
    </row>
    <row r="38" ht="18" customHeight="1">
      <c r="A38" t="s" s="70">
        <v>80</v>
      </c>
      <c r="B38" t="s" s="71">
        <v>72</v>
      </c>
      <c r="C38" t="s" s="71">
        <v>81</v>
      </c>
      <c r="D38" t="s" s="72">
        <v>53</v>
      </c>
      <c r="E38" t="s" s="73">
        <v>82</v>
      </c>
      <c r="F38" s="74"/>
      <c r="G38" s="74"/>
      <c r="H38" s="74"/>
      <c r="I38" s="74"/>
      <c r="J38" s="74"/>
      <c r="K38" s="74"/>
      <c r="L38" s="75">
        <f>F38+G38+H38+I38+J38+K38</f>
        <v>0</v>
      </c>
      <c r="M38" s="76">
        <v>33</v>
      </c>
      <c r="N38" s="77">
        <f>M38*L38</f>
        <v>0</v>
      </c>
      <c r="O38" s="27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1"/>
    </row>
    <row r="39" ht="18" customHeight="1">
      <c r="A39" s="42"/>
      <c r="B39" s="43"/>
      <c r="C39" s="43"/>
      <c r="D39" s="63"/>
      <c r="E39" s="44"/>
      <c r="F39" s="45"/>
      <c r="G39" s="45"/>
      <c r="H39" s="45"/>
      <c r="I39" s="45"/>
      <c r="J39" s="45"/>
      <c r="K39" s="45"/>
      <c r="L39" s="67"/>
      <c r="M39" s="68"/>
      <c r="N39" s="78"/>
      <c r="O39" s="19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1"/>
    </row>
    <row r="40" ht="18" customHeight="1">
      <c r="A40" t="s" s="20">
        <v>83</v>
      </c>
      <c r="B40" t="s" s="79">
        <v>51</v>
      </c>
      <c r="C40" t="s" s="79">
        <v>84</v>
      </c>
      <c r="D40" t="s" s="80">
        <v>53</v>
      </c>
      <c r="E40" t="s" s="81">
        <v>43</v>
      </c>
      <c r="F40" s="82"/>
      <c r="G40" s="82"/>
      <c r="H40" s="82"/>
      <c r="I40" s="82"/>
      <c r="J40" s="82"/>
      <c r="K40" s="82"/>
      <c r="L40" s="24">
        <f>F40+G40+H40+I40+J40+K40</f>
        <v>0</v>
      </c>
      <c r="M40" s="55">
        <v>49</v>
      </c>
      <c r="N40" s="83">
        <f>M40*L40</f>
        <v>0</v>
      </c>
      <c r="O40" s="19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1"/>
    </row>
    <row r="41" ht="18" customHeight="1">
      <c r="A41" t="s" s="28">
        <v>85</v>
      </c>
      <c r="B41" t="s" s="84">
        <v>51</v>
      </c>
      <c r="C41" t="s" s="84">
        <v>84</v>
      </c>
      <c r="D41" t="s" s="85">
        <v>53</v>
      </c>
      <c r="E41" t="s" s="86">
        <v>60</v>
      </c>
      <c r="F41" s="87"/>
      <c r="G41" s="87"/>
      <c r="H41" s="87"/>
      <c r="I41" s="87"/>
      <c r="J41" s="87"/>
      <c r="K41" s="87"/>
      <c r="L41" s="32">
        <f>F41+G41+H41+I41+J41+K41</f>
        <v>0</v>
      </c>
      <c r="M41" s="58">
        <v>49</v>
      </c>
      <c r="N41" s="83">
        <f>M41*L41</f>
        <v>0</v>
      </c>
      <c r="O41" s="19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1"/>
    </row>
    <row r="42" ht="18" customHeight="1">
      <c r="A42" t="s" s="35">
        <v>86</v>
      </c>
      <c r="B42" t="s" s="88">
        <v>51</v>
      </c>
      <c r="C42" t="s" s="88">
        <v>84</v>
      </c>
      <c r="D42" t="s" s="89">
        <v>53</v>
      </c>
      <c r="E42" t="s" s="90">
        <v>87</v>
      </c>
      <c r="F42" s="91"/>
      <c r="G42" s="91"/>
      <c r="H42" s="91"/>
      <c r="I42" s="91"/>
      <c r="J42" s="91"/>
      <c r="K42" s="91"/>
      <c r="L42" s="39">
        <f>F42+G42+H42+I42+J42+K42</f>
        <v>0</v>
      </c>
      <c r="M42" s="61">
        <v>49</v>
      </c>
      <c r="N42" s="83">
        <f>M42*L42</f>
        <v>0</v>
      </c>
      <c r="O42" s="19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1"/>
    </row>
    <row r="43" ht="18" customHeight="1">
      <c r="A43" s="42"/>
      <c r="B43" s="43"/>
      <c r="C43" s="43"/>
      <c r="D43" s="63"/>
      <c r="E43" s="44"/>
      <c r="F43" s="45"/>
      <c r="G43" s="45"/>
      <c r="H43" s="45"/>
      <c r="I43" s="45"/>
      <c r="J43" s="45"/>
      <c r="K43" s="45"/>
      <c r="L43" s="64"/>
      <c r="M43" s="65"/>
      <c r="N43" s="92"/>
      <c r="O43" s="19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1"/>
    </row>
    <row r="44" ht="18" customHeight="1">
      <c r="A44" t="s" s="20">
        <v>88</v>
      </c>
      <c r="B44" t="s" s="79">
        <v>72</v>
      </c>
      <c r="C44" t="s" s="79">
        <v>89</v>
      </c>
      <c r="D44" t="s" s="80">
        <v>53</v>
      </c>
      <c r="E44" t="s" s="81">
        <v>54</v>
      </c>
      <c r="F44" s="82"/>
      <c r="G44" s="82"/>
      <c r="H44" s="82"/>
      <c r="I44" s="82"/>
      <c r="J44" s="82"/>
      <c r="K44" s="82"/>
      <c r="L44" s="24">
        <f>F44+G44+H44+I44+J44+K44</f>
        <v>0</v>
      </c>
      <c r="M44" s="25">
        <v>37.5</v>
      </c>
      <c r="N44" s="26">
        <f>M44*L44</f>
        <v>0</v>
      </c>
      <c r="O44" s="27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1"/>
    </row>
    <row r="45" ht="18" customHeight="1">
      <c r="A45" t="s" s="28">
        <v>90</v>
      </c>
      <c r="B45" t="s" s="84">
        <v>72</v>
      </c>
      <c r="C45" t="s" s="84">
        <v>89</v>
      </c>
      <c r="D45" t="s" s="85">
        <v>53</v>
      </c>
      <c r="E45" t="s" s="86">
        <v>45</v>
      </c>
      <c r="F45" s="87"/>
      <c r="G45" s="87"/>
      <c r="H45" s="87"/>
      <c r="I45" s="87"/>
      <c r="J45" s="87"/>
      <c r="K45" s="87"/>
      <c r="L45" s="32">
        <f>F45+G45+H45+I45+J45+K45</f>
        <v>0</v>
      </c>
      <c r="M45" s="33">
        <v>37.5</v>
      </c>
      <c r="N45" s="34">
        <f>M45*L45</f>
        <v>0</v>
      </c>
      <c r="O45" s="27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1"/>
    </row>
    <row r="46" ht="18" customHeight="1">
      <c r="A46" t="s" s="35">
        <v>91</v>
      </c>
      <c r="B46" t="s" s="88">
        <v>72</v>
      </c>
      <c r="C46" t="s" s="88">
        <v>89</v>
      </c>
      <c r="D46" t="s" s="89">
        <v>53</v>
      </c>
      <c r="E46" t="s" s="90">
        <v>58</v>
      </c>
      <c r="F46" s="91"/>
      <c r="G46" s="91"/>
      <c r="H46" s="91"/>
      <c r="I46" s="91"/>
      <c r="J46" s="91"/>
      <c r="K46" s="91"/>
      <c r="L46" s="39">
        <f>F46+G46+H46+I46+J46+K46</f>
        <v>0</v>
      </c>
      <c r="M46" s="40">
        <v>37.5</v>
      </c>
      <c r="N46" s="41">
        <f>M46*L46</f>
        <v>0</v>
      </c>
      <c r="O46" s="27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1"/>
    </row>
    <row r="47" ht="18" customHeight="1">
      <c r="A47" s="42"/>
      <c r="B47" s="43"/>
      <c r="C47" s="43"/>
      <c r="D47" s="63"/>
      <c r="E47" s="44"/>
      <c r="F47" s="45"/>
      <c r="G47" s="45"/>
      <c r="H47" s="45"/>
      <c r="I47" s="45"/>
      <c r="J47" s="93"/>
      <c r="K47" s="94"/>
      <c r="L47" s="64"/>
      <c r="M47" s="95"/>
      <c r="N47" s="96"/>
      <c r="O47" s="97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1"/>
    </row>
    <row r="48" ht="18" customHeight="1">
      <c r="A48" t="s" s="20">
        <v>92</v>
      </c>
      <c r="B48" t="s" s="79">
        <v>51</v>
      </c>
      <c r="C48" t="s" s="79">
        <v>93</v>
      </c>
      <c r="D48" t="s" s="80">
        <v>53</v>
      </c>
      <c r="E48" t="s" s="81">
        <v>82</v>
      </c>
      <c r="F48" s="82"/>
      <c r="G48" s="82"/>
      <c r="H48" s="82"/>
      <c r="I48" s="82"/>
      <c r="J48" s="82"/>
      <c r="K48" s="82"/>
      <c r="L48" s="24">
        <f>F48+G48+H48+I48+J48+K48</f>
        <v>0</v>
      </c>
      <c r="M48" s="98">
        <v>46.5</v>
      </c>
      <c r="N48" s="99">
        <f>M48*L48</f>
        <v>0</v>
      </c>
      <c r="O48" s="27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1"/>
    </row>
    <row r="49" ht="18" customHeight="1">
      <c r="A49" t="s" s="35">
        <v>94</v>
      </c>
      <c r="B49" t="s" s="88">
        <v>51</v>
      </c>
      <c r="C49" t="s" s="88">
        <v>93</v>
      </c>
      <c r="D49" t="s" s="89">
        <v>53</v>
      </c>
      <c r="E49" t="s" s="90">
        <v>95</v>
      </c>
      <c r="F49" s="91"/>
      <c r="G49" s="91"/>
      <c r="H49" s="91"/>
      <c r="I49" s="91"/>
      <c r="J49" s="91"/>
      <c r="K49" s="91"/>
      <c r="L49" s="39">
        <f>F49+G49+H49+I49+J49+K49</f>
        <v>0</v>
      </c>
      <c r="M49" s="100">
        <v>46.5</v>
      </c>
      <c r="N49" s="101">
        <f>M49*L49</f>
        <v>0</v>
      </c>
      <c r="O49" s="27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1"/>
    </row>
    <row r="50" ht="18" customHeight="1">
      <c r="A50" s="42"/>
      <c r="B50" s="43"/>
      <c r="C50" s="43"/>
      <c r="D50" s="63"/>
      <c r="E50" s="44"/>
      <c r="F50" s="45"/>
      <c r="G50" s="45"/>
      <c r="H50" s="45"/>
      <c r="I50" s="45"/>
      <c r="J50" s="45"/>
      <c r="K50" s="45"/>
      <c r="L50" s="64"/>
      <c r="M50" s="65"/>
      <c r="N50" s="66"/>
      <c r="O50" s="19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1"/>
    </row>
    <row r="51" ht="18" customHeight="1">
      <c r="A51" t="s" s="20">
        <v>96</v>
      </c>
      <c r="B51" t="s" s="79">
        <v>51</v>
      </c>
      <c r="C51" t="s" s="79">
        <v>97</v>
      </c>
      <c r="D51" t="s" s="80">
        <v>53</v>
      </c>
      <c r="E51" t="s" s="81">
        <v>54</v>
      </c>
      <c r="F51" s="82"/>
      <c r="G51" s="82"/>
      <c r="H51" s="82"/>
      <c r="I51" s="82"/>
      <c r="J51" s="82"/>
      <c r="K51" s="82"/>
      <c r="L51" s="24">
        <f>F51+G51+H51+I51+J51+K51</f>
        <v>0</v>
      </c>
      <c r="M51" s="98">
        <v>46.5</v>
      </c>
      <c r="N51" s="99">
        <f>M51*L51</f>
        <v>0</v>
      </c>
      <c r="O51" s="27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1"/>
    </row>
    <row r="52" ht="18" customHeight="1">
      <c r="A52" t="s" s="28">
        <v>98</v>
      </c>
      <c r="B52" t="s" s="84">
        <v>51</v>
      </c>
      <c r="C52" t="s" s="84">
        <v>97</v>
      </c>
      <c r="D52" t="s" s="85">
        <v>53</v>
      </c>
      <c r="E52" t="s" s="86">
        <v>45</v>
      </c>
      <c r="F52" s="87"/>
      <c r="G52" s="87"/>
      <c r="H52" s="87"/>
      <c r="I52" s="87"/>
      <c r="J52" s="87"/>
      <c r="K52" s="87"/>
      <c r="L52" s="32">
        <f>F52+G52+H52+I52+J52+K52</f>
        <v>0</v>
      </c>
      <c r="M52" s="102">
        <v>46.5</v>
      </c>
      <c r="N52" s="103">
        <f>M52*L52</f>
        <v>0</v>
      </c>
      <c r="O52" s="27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1"/>
    </row>
    <row r="53" ht="18" customHeight="1">
      <c r="A53" t="s" s="28">
        <v>99</v>
      </c>
      <c r="B53" t="s" s="84">
        <v>51</v>
      </c>
      <c r="C53" t="s" s="84">
        <v>97</v>
      </c>
      <c r="D53" t="s" s="85">
        <v>53</v>
      </c>
      <c r="E53" t="s" s="86">
        <v>58</v>
      </c>
      <c r="F53" s="87"/>
      <c r="G53" s="87"/>
      <c r="H53" s="87"/>
      <c r="I53" s="87"/>
      <c r="J53" s="87"/>
      <c r="K53" s="87"/>
      <c r="L53" s="32">
        <f>F53+G53+H53+I53+J53+K53</f>
        <v>0</v>
      </c>
      <c r="M53" s="102">
        <v>46.5</v>
      </c>
      <c r="N53" s="103">
        <f>M53*L53</f>
        <v>0</v>
      </c>
      <c r="O53" s="27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1"/>
    </row>
    <row r="54" ht="16.5" customHeight="1">
      <c r="A54" t="s" s="28">
        <v>100</v>
      </c>
      <c r="B54" t="s" s="84">
        <v>51</v>
      </c>
      <c r="C54" t="s" s="84">
        <v>97</v>
      </c>
      <c r="D54" t="s" s="85">
        <v>53</v>
      </c>
      <c r="E54" t="s" s="86">
        <v>60</v>
      </c>
      <c r="F54" s="87"/>
      <c r="G54" s="87"/>
      <c r="H54" s="87"/>
      <c r="I54" s="87"/>
      <c r="J54" s="87"/>
      <c r="K54" s="87"/>
      <c r="L54" s="32">
        <f>F54+G54+H54+I54+J54+K54</f>
        <v>0</v>
      </c>
      <c r="M54" s="102">
        <v>46.5</v>
      </c>
      <c r="N54" s="103">
        <f>M54*L54</f>
        <v>0</v>
      </c>
      <c r="O54" s="27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1"/>
    </row>
    <row r="55" ht="16.5" customHeight="1">
      <c r="A55" t="s" s="28">
        <v>101</v>
      </c>
      <c r="B55" t="s" s="84">
        <v>51</v>
      </c>
      <c r="C55" t="s" s="84">
        <v>97</v>
      </c>
      <c r="D55" t="s" s="85">
        <v>53</v>
      </c>
      <c r="E55" t="s" s="86">
        <v>87</v>
      </c>
      <c r="F55" s="87"/>
      <c r="G55" s="87"/>
      <c r="H55" s="87"/>
      <c r="I55" s="87"/>
      <c r="J55" s="87"/>
      <c r="K55" s="87"/>
      <c r="L55" s="32">
        <f>F55+G55+H55+I55+J55+K55</f>
        <v>0</v>
      </c>
      <c r="M55" s="102">
        <v>46.5</v>
      </c>
      <c r="N55" s="103">
        <f>M55*L55</f>
        <v>0</v>
      </c>
      <c r="O55" s="27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1"/>
    </row>
    <row r="56" ht="16.5" customHeight="1">
      <c r="A56" t="s" s="28">
        <v>102</v>
      </c>
      <c r="B56" t="s" s="84">
        <v>51</v>
      </c>
      <c r="C56" t="s" s="84">
        <v>97</v>
      </c>
      <c r="D56" t="s" s="85">
        <v>53</v>
      </c>
      <c r="E56" t="s" s="86">
        <v>64</v>
      </c>
      <c r="F56" s="87"/>
      <c r="G56" s="87"/>
      <c r="H56" s="87"/>
      <c r="I56" s="87"/>
      <c r="J56" s="87"/>
      <c r="K56" s="87"/>
      <c r="L56" s="32">
        <f>F56+G56+H56+I56+J56+K56</f>
        <v>0</v>
      </c>
      <c r="M56" s="102">
        <v>46.5</v>
      </c>
      <c r="N56" s="103">
        <f>M56*L56</f>
        <v>0</v>
      </c>
      <c r="O56" s="27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1"/>
    </row>
    <row r="57" ht="16.6" customHeight="1">
      <c r="A57" t="s" s="35">
        <v>103</v>
      </c>
      <c r="B57" t="s" s="88">
        <v>51</v>
      </c>
      <c r="C57" t="s" s="88">
        <v>97</v>
      </c>
      <c r="D57" t="s" s="89">
        <v>53</v>
      </c>
      <c r="E57" t="s" s="90">
        <v>79</v>
      </c>
      <c r="F57" s="91"/>
      <c r="G57" s="91"/>
      <c r="H57" s="91"/>
      <c r="I57" s="91"/>
      <c r="J57" s="91"/>
      <c r="K57" s="91"/>
      <c r="L57" s="39">
        <f>F57+G57+H57+I57+J57+K57</f>
        <v>0</v>
      </c>
      <c r="M57" s="100">
        <v>46.5</v>
      </c>
      <c r="N57" s="101">
        <f>M57*L57</f>
        <v>0</v>
      </c>
      <c r="O57" s="27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1"/>
    </row>
    <row r="58" ht="16.5" customHeight="1">
      <c r="A58" s="42"/>
      <c r="B58" s="43"/>
      <c r="C58" s="43"/>
      <c r="D58" s="63"/>
      <c r="E58" s="44"/>
      <c r="F58" s="45"/>
      <c r="G58" s="45"/>
      <c r="H58" s="45"/>
      <c r="I58" s="45"/>
      <c r="J58" s="45"/>
      <c r="K58" s="45"/>
      <c r="L58" s="64"/>
      <c r="M58" s="65"/>
      <c r="N58" s="66"/>
      <c r="O58" s="19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1"/>
    </row>
    <row r="59" ht="18" customHeight="1">
      <c r="A59" t="s" s="20">
        <v>104</v>
      </c>
      <c r="B59" t="s" s="79">
        <v>72</v>
      </c>
      <c r="C59" t="s" s="79">
        <v>105</v>
      </c>
      <c r="D59" t="s" s="80">
        <v>53</v>
      </c>
      <c r="E59" t="s" s="81">
        <v>82</v>
      </c>
      <c r="F59" s="82"/>
      <c r="G59" s="82"/>
      <c r="H59" s="82"/>
      <c r="I59" s="82"/>
      <c r="J59" s="82"/>
      <c r="K59" s="82"/>
      <c r="L59" s="24">
        <f>F59+G59+H59+I59+J59+K59</f>
        <v>0</v>
      </c>
      <c r="M59" s="98">
        <v>36</v>
      </c>
      <c r="N59" s="99">
        <f>M59*L59</f>
        <v>0</v>
      </c>
      <c r="O59" s="27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1"/>
    </row>
    <row r="60" ht="18" customHeight="1">
      <c r="A60" t="s" s="35">
        <v>106</v>
      </c>
      <c r="B60" t="s" s="88">
        <v>72</v>
      </c>
      <c r="C60" t="s" s="88">
        <v>105</v>
      </c>
      <c r="D60" t="s" s="89">
        <v>53</v>
      </c>
      <c r="E60" t="s" s="90">
        <v>95</v>
      </c>
      <c r="F60" s="91"/>
      <c r="G60" s="91"/>
      <c r="H60" s="91"/>
      <c r="I60" s="91"/>
      <c r="J60" s="91"/>
      <c r="K60" s="91"/>
      <c r="L60" s="39">
        <f>F60+G60+H60+I60+J60+K60</f>
        <v>0</v>
      </c>
      <c r="M60" s="100">
        <v>36</v>
      </c>
      <c r="N60" s="101">
        <f>M60*L60</f>
        <v>0</v>
      </c>
      <c r="O60" s="27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1"/>
    </row>
    <row r="61" ht="18" customHeight="1">
      <c r="A61" s="42"/>
      <c r="B61" s="43"/>
      <c r="C61" s="43"/>
      <c r="D61" s="63"/>
      <c r="E61" s="44"/>
      <c r="F61" s="45"/>
      <c r="G61" s="45"/>
      <c r="H61" s="45"/>
      <c r="I61" s="45"/>
      <c r="J61" s="45"/>
      <c r="K61" s="45"/>
      <c r="L61" s="64"/>
      <c r="M61" s="65"/>
      <c r="N61" s="66"/>
      <c r="O61" s="19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1"/>
    </row>
    <row r="62" ht="18" customHeight="1">
      <c r="A62" t="s" s="20">
        <v>104</v>
      </c>
      <c r="B62" t="s" s="79">
        <v>72</v>
      </c>
      <c r="C62" t="s" s="79">
        <v>107</v>
      </c>
      <c r="D62" t="s" s="80">
        <v>53</v>
      </c>
      <c r="E62" t="s" s="81">
        <v>45</v>
      </c>
      <c r="F62" s="82"/>
      <c r="G62" s="82"/>
      <c r="H62" s="82"/>
      <c r="I62" s="82"/>
      <c r="J62" s="82"/>
      <c r="K62" s="82"/>
      <c r="L62" s="24">
        <f>F62+G62+H62+I62+J62+K62</f>
        <v>0</v>
      </c>
      <c r="M62" s="55">
        <v>36</v>
      </c>
      <c r="N62" s="56">
        <f>M62*L62</f>
        <v>0</v>
      </c>
      <c r="O62" s="27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1"/>
    </row>
    <row r="63" ht="18" customHeight="1">
      <c r="A63" t="s" s="28">
        <v>106</v>
      </c>
      <c r="B63" t="s" s="84">
        <v>72</v>
      </c>
      <c r="C63" t="s" s="84">
        <v>107</v>
      </c>
      <c r="D63" t="s" s="85">
        <v>53</v>
      </c>
      <c r="E63" t="s" s="86">
        <v>58</v>
      </c>
      <c r="F63" s="87"/>
      <c r="G63" s="87"/>
      <c r="H63" s="87"/>
      <c r="I63" s="87"/>
      <c r="J63" s="87"/>
      <c r="K63" s="87"/>
      <c r="L63" s="32">
        <f>F63+G63+H63+I63+J63+K63</f>
        <v>0</v>
      </c>
      <c r="M63" s="58">
        <v>36</v>
      </c>
      <c r="N63" s="59">
        <f>M63*L63</f>
        <v>0</v>
      </c>
      <c r="O63" s="27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1"/>
    </row>
    <row r="64" ht="18" customHeight="1">
      <c r="A64" t="s" s="28">
        <v>108</v>
      </c>
      <c r="B64" t="s" s="84">
        <v>72</v>
      </c>
      <c r="C64" t="s" s="84">
        <v>107</v>
      </c>
      <c r="D64" t="s" s="85">
        <v>53</v>
      </c>
      <c r="E64" t="s" s="86">
        <v>60</v>
      </c>
      <c r="F64" s="87"/>
      <c r="G64" s="87"/>
      <c r="H64" s="87"/>
      <c r="I64" s="87"/>
      <c r="J64" s="87"/>
      <c r="K64" s="87"/>
      <c r="L64" s="32">
        <f>F64+G64+H64+I64+J64+K64</f>
        <v>0</v>
      </c>
      <c r="M64" s="58">
        <v>36</v>
      </c>
      <c r="N64" s="59">
        <f>M64*L64</f>
        <v>0</v>
      </c>
      <c r="O64" s="27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1"/>
    </row>
    <row r="65" ht="18" customHeight="1">
      <c r="A65" t="s" s="28">
        <v>109</v>
      </c>
      <c r="B65" t="s" s="84">
        <v>72</v>
      </c>
      <c r="C65" t="s" s="84">
        <v>107</v>
      </c>
      <c r="D65" t="s" s="85">
        <v>53</v>
      </c>
      <c r="E65" t="s" s="86">
        <v>87</v>
      </c>
      <c r="F65" s="87"/>
      <c r="G65" s="87"/>
      <c r="H65" s="87"/>
      <c r="I65" s="87"/>
      <c r="J65" s="87"/>
      <c r="K65" s="87"/>
      <c r="L65" s="32">
        <f>F65+G65+H65+I65+J65+K65</f>
        <v>0</v>
      </c>
      <c r="M65" s="58">
        <v>36</v>
      </c>
      <c r="N65" s="59">
        <f>M65*L65</f>
        <v>0</v>
      </c>
      <c r="O65" s="27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1"/>
    </row>
    <row r="66" ht="16.6" customHeight="1">
      <c r="A66" t="s" s="35">
        <v>110</v>
      </c>
      <c r="B66" t="s" s="88">
        <v>72</v>
      </c>
      <c r="C66" t="s" s="88">
        <v>107</v>
      </c>
      <c r="D66" t="s" s="89">
        <v>53</v>
      </c>
      <c r="E66" t="s" s="90">
        <v>79</v>
      </c>
      <c r="F66" s="91"/>
      <c r="G66" s="91"/>
      <c r="H66" s="91"/>
      <c r="I66" s="91"/>
      <c r="J66" s="91"/>
      <c r="K66" s="91"/>
      <c r="L66" s="39">
        <f>F66+G66+H66+I66+J66+K66</f>
        <v>0</v>
      </c>
      <c r="M66" s="61">
        <v>36</v>
      </c>
      <c r="N66" s="62">
        <f>M66*L66</f>
        <v>0</v>
      </c>
      <c r="O66" s="27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1"/>
    </row>
    <row r="67" ht="18" customHeight="1">
      <c r="A67" s="42"/>
      <c r="B67" s="43"/>
      <c r="C67" s="43"/>
      <c r="D67" s="63"/>
      <c r="E67" s="44"/>
      <c r="F67" s="45"/>
      <c r="G67" s="45"/>
      <c r="H67" s="45"/>
      <c r="I67" s="45"/>
      <c r="J67" s="45"/>
      <c r="K67" s="45"/>
      <c r="L67" s="64"/>
      <c r="M67" s="65"/>
      <c r="N67" s="66"/>
      <c r="O67" s="19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1"/>
    </row>
    <row r="68" ht="18" customHeight="1">
      <c r="A68" t="s" s="20">
        <v>111</v>
      </c>
      <c r="B68" t="s" s="79">
        <v>51</v>
      </c>
      <c r="C68" t="s" s="79">
        <v>112</v>
      </c>
      <c r="D68" t="s" s="80">
        <v>53</v>
      </c>
      <c r="E68" t="s" s="81">
        <v>54</v>
      </c>
      <c r="F68" s="82"/>
      <c r="G68" s="82"/>
      <c r="H68" s="82"/>
      <c r="I68" s="82"/>
      <c r="J68" s="82"/>
      <c r="K68" s="82"/>
      <c r="L68" s="24">
        <f>F68+G68+H68+I68+J68+K68</f>
        <v>0</v>
      </c>
      <c r="M68" s="55">
        <v>41</v>
      </c>
      <c r="N68" s="56">
        <f>M68*L68</f>
        <v>0</v>
      </c>
      <c r="O68" s="27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1"/>
    </row>
    <row r="69" ht="18" customHeight="1">
      <c r="A69" t="s" s="28">
        <v>113</v>
      </c>
      <c r="B69" t="s" s="84">
        <v>51</v>
      </c>
      <c r="C69" t="s" s="84">
        <v>112</v>
      </c>
      <c r="D69" t="s" s="85">
        <v>53</v>
      </c>
      <c r="E69" t="s" s="86">
        <v>45</v>
      </c>
      <c r="F69" s="87"/>
      <c r="G69" s="87"/>
      <c r="H69" s="87"/>
      <c r="I69" s="87"/>
      <c r="J69" s="87"/>
      <c r="K69" s="87"/>
      <c r="L69" s="32">
        <f>F69+G69+H69+I69+J69+K69</f>
        <v>0</v>
      </c>
      <c r="M69" s="58">
        <v>41</v>
      </c>
      <c r="N69" s="59">
        <f>M69*L69</f>
        <v>0</v>
      </c>
      <c r="O69" s="27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1"/>
    </row>
    <row r="70" ht="18" customHeight="1">
      <c r="A70" t="s" s="28">
        <v>114</v>
      </c>
      <c r="B70" t="s" s="84">
        <v>51</v>
      </c>
      <c r="C70" t="s" s="84">
        <v>112</v>
      </c>
      <c r="D70" t="s" s="85">
        <v>53</v>
      </c>
      <c r="E70" t="s" s="86">
        <v>41</v>
      </c>
      <c r="F70" s="87"/>
      <c r="G70" s="87"/>
      <c r="H70" s="87"/>
      <c r="I70" s="87"/>
      <c r="J70" s="87"/>
      <c r="K70" s="87"/>
      <c r="L70" s="32">
        <f>F70+G70+H70+I70+J70+K70</f>
        <v>0</v>
      </c>
      <c r="M70" s="58">
        <v>41</v>
      </c>
      <c r="N70" s="59">
        <f>M70*L70</f>
        <v>0</v>
      </c>
      <c r="O70" s="27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1"/>
    </row>
    <row r="71" ht="18" customHeight="1">
      <c r="A71" t="s" s="35">
        <v>115</v>
      </c>
      <c r="B71" t="s" s="88">
        <v>51</v>
      </c>
      <c r="C71" t="s" s="88">
        <v>112</v>
      </c>
      <c r="D71" t="s" s="89">
        <v>53</v>
      </c>
      <c r="E71" t="s" s="90">
        <v>87</v>
      </c>
      <c r="F71" s="91"/>
      <c r="G71" s="91"/>
      <c r="H71" s="91"/>
      <c r="I71" s="91"/>
      <c r="J71" s="91"/>
      <c r="K71" s="91"/>
      <c r="L71" s="39">
        <f>F71+G71+H71+I71+J71+K71</f>
        <v>0</v>
      </c>
      <c r="M71" s="61">
        <v>41</v>
      </c>
      <c r="N71" s="62">
        <f>M71*L71</f>
        <v>0</v>
      </c>
      <c r="O71" s="27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1"/>
    </row>
    <row r="72" ht="18" customHeight="1">
      <c r="A72" s="42"/>
      <c r="B72" s="43"/>
      <c r="C72" s="43"/>
      <c r="D72" s="63"/>
      <c r="E72" s="44"/>
      <c r="F72" s="45"/>
      <c r="G72" s="45"/>
      <c r="H72" s="45"/>
      <c r="I72" s="45"/>
      <c r="J72" s="45"/>
      <c r="K72" s="45"/>
      <c r="L72" s="64"/>
      <c r="M72" s="65"/>
      <c r="N72" s="66"/>
      <c r="O72" s="19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1"/>
    </row>
    <row r="73" ht="18" customHeight="1">
      <c r="A73" t="s" s="20">
        <v>116</v>
      </c>
      <c r="B73" t="s" s="79">
        <v>72</v>
      </c>
      <c r="C73" t="s" s="79">
        <v>117</v>
      </c>
      <c r="D73" t="s" s="80">
        <v>53</v>
      </c>
      <c r="E73" t="s" s="81">
        <v>41</v>
      </c>
      <c r="F73" s="82"/>
      <c r="G73" s="82"/>
      <c r="H73" s="82"/>
      <c r="I73" s="82"/>
      <c r="J73" s="82"/>
      <c r="K73" s="82"/>
      <c r="L73" s="24">
        <f>F73+G73+H73+I73+J73+K73</f>
        <v>0</v>
      </c>
      <c r="M73" s="55">
        <v>31.5</v>
      </c>
      <c r="N73" s="56">
        <f>M73*L73</f>
        <v>0</v>
      </c>
      <c r="O73" s="27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1"/>
    </row>
    <row r="74" ht="18" customHeight="1">
      <c r="A74" t="s" s="28">
        <v>118</v>
      </c>
      <c r="B74" t="s" s="84">
        <v>72</v>
      </c>
      <c r="C74" t="s" s="84">
        <v>117</v>
      </c>
      <c r="D74" t="s" s="85">
        <v>53</v>
      </c>
      <c r="E74" t="s" s="86">
        <v>60</v>
      </c>
      <c r="F74" s="87"/>
      <c r="G74" s="87"/>
      <c r="H74" s="87"/>
      <c r="I74" s="87"/>
      <c r="J74" s="87"/>
      <c r="K74" s="87"/>
      <c r="L74" s="32">
        <f>F74+G74+H74+I74+J74+K74</f>
        <v>0</v>
      </c>
      <c r="M74" s="58">
        <v>31.5</v>
      </c>
      <c r="N74" s="59">
        <f>M74*L74</f>
        <v>0</v>
      </c>
      <c r="O74" s="27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1"/>
    </row>
    <row r="75" ht="18" customHeight="1">
      <c r="A75" t="s" s="35">
        <v>119</v>
      </c>
      <c r="B75" t="s" s="88">
        <v>72</v>
      </c>
      <c r="C75" t="s" s="88">
        <v>117</v>
      </c>
      <c r="D75" t="s" s="89">
        <v>53</v>
      </c>
      <c r="E75" t="s" s="90">
        <v>87</v>
      </c>
      <c r="F75" s="91"/>
      <c r="G75" s="91"/>
      <c r="H75" s="91"/>
      <c r="I75" s="91"/>
      <c r="J75" s="91"/>
      <c r="K75" s="91"/>
      <c r="L75" s="39">
        <f>F75+G75+H75+I75+J75+K75</f>
        <v>0</v>
      </c>
      <c r="M75" s="61">
        <v>31.5</v>
      </c>
      <c r="N75" s="62">
        <f>M75*L75</f>
        <v>0</v>
      </c>
      <c r="O75" s="27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1"/>
    </row>
    <row r="76" ht="18" customHeight="1">
      <c r="A76" s="42"/>
      <c r="B76" s="43"/>
      <c r="C76" s="43"/>
      <c r="D76" s="63"/>
      <c r="E76" s="44"/>
      <c r="F76" s="45"/>
      <c r="G76" s="45"/>
      <c r="H76" s="45"/>
      <c r="I76" s="45"/>
      <c r="J76" s="45"/>
      <c r="K76" s="45"/>
      <c r="L76" s="67"/>
      <c r="M76" s="68"/>
      <c r="N76" s="104"/>
      <c r="O76" s="97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1"/>
    </row>
    <row r="77" ht="18" customHeight="1">
      <c r="A77" t="s" s="20">
        <v>120</v>
      </c>
      <c r="B77" t="s" s="79">
        <v>51</v>
      </c>
      <c r="C77" t="s" s="79">
        <v>121</v>
      </c>
      <c r="D77" t="s" s="80">
        <v>53</v>
      </c>
      <c r="E77" t="s" s="81">
        <v>43</v>
      </c>
      <c r="F77" s="82"/>
      <c r="G77" s="82"/>
      <c r="H77" s="82"/>
      <c r="I77" s="82"/>
      <c r="J77" s="82"/>
      <c r="K77" s="82"/>
      <c r="L77" s="24">
        <f>F77+G77+H77+I77+J77+K77</f>
        <v>0</v>
      </c>
      <c r="M77" s="98">
        <v>39</v>
      </c>
      <c r="N77" s="99">
        <f>M77*L77</f>
        <v>0</v>
      </c>
      <c r="O77" s="27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1"/>
    </row>
    <row r="78" ht="18" customHeight="1">
      <c r="A78" t="s" s="28">
        <v>122</v>
      </c>
      <c r="B78" t="s" s="84">
        <v>51</v>
      </c>
      <c r="C78" t="s" s="84">
        <v>121</v>
      </c>
      <c r="D78" t="s" s="85">
        <v>53</v>
      </c>
      <c r="E78" t="s" s="86">
        <v>58</v>
      </c>
      <c r="F78" s="87"/>
      <c r="G78" s="87"/>
      <c r="H78" s="87"/>
      <c r="I78" s="87"/>
      <c r="J78" s="87"/>
      <c r="K78" s="87"/>
      <c r="L78" s="32">
        <f>F78+G78+H78+I78+J78+K78</f>
        <v>0</v>
      </c>
      <c r="M78" s="102">
        <v>39</v>
      </c>
      <c r="N78" s="103">
        <f>M78*L78</f>
        <v>0</v>
      </c>
      <c r="O78" s="27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1"/>
    </row>
    <row r="79" ht="18" customHeight="1">
      <c r="A79" t="s" s="35">
        <v>123</v>
      </c>
      <c r="B79" t="s" s="88">
        <v>51</v>
      </c>
      <c r="C79" t="s" s="88">
        <v>121</v>
      </c>
      <c r="D79" t="s" s="89">
        <v>53</v>
      </c>
      <c r="E79" t="s" s="90">
        <v>64</v>
      </c>
      <c r="F79" s="91"/>
      <c r="G79" s="91"/>
      <c r="H79" s="91"/>
      <c r="I79" s="91"/>
      <c r="J79" s="91"/>
      <c r="K79" s="91"/>
      <c r="L79" s="39">
        <f>F79+G79+H79+I79+J79+K79</f>
        <v>0</v>
      </c>
      <c r="M79" s="100">
        <v>39</v>
      </c>
      <c r="N79" s="101">
        <f>M79*L79</f>
        <v>0</v>
      </c>
      <c r="O79" s="27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1"/>
    </row>
    <row r="80" ht="18" customHeight="1">
      <c r="A80" s="42"/>
      <c r="B80" s="43"/>
      <c r="C80" s="43"/>
      <c r="D80" s="63"/>
      <c r="E80" s="44"/>
      <c r="F80" s="45"/>
      <c r="G80" s="45"/>
      <c r="H80" s="45"/>
      <c r="I80" s="45"/>
      <c r="J80" s="45"/>
      <c r="K80" s="45"/>
      <c r="L80" s="67"/>
      <c r="M80" s="68"/>
      <c r="N80" s="104"/>
      <c r="O80" s="97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1"/>
    </row>
    <row r="81" ht="18" customHeight="1">
      <c r="A81" t="s" s="20">
        <v>116</v>
      </c>
      <c r="B81" t="s" s="21">
        <v>72</v>
      </c>
      <c r="C81" t="s" s="21">
        <v>124</v>
      </c>
      <c r="D81" t="s" s="54">
        <v>53</v>
      </c>
      <c r="E81" t="s" s="22">
        <v>60</v>
      </c>
      <c r="F81" s="23"/>
      <c r="G81" s="23"/>
      <c r="H81" s="23"/>
      <c r="I81" s="23"/>
      <c r="J81" s="23"/>
      <c r="K81" s="23"/>
      <c r="L81" s="24">
        <f>F81+G81+H81+I81+J81+K81</f>
        <v>0</v>
      </c>
      <c r="M81" s="98">
        <v>33</v>
      </c>
      <c r="N81" s="99">
        <f>M81*L81</f>
        <v>0</v>
      </c>
      <c r="O81" s="27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1"/>
    </row>
    <row r="82" ht="18" customHeight="1">
      <c r="A82" t="s" s="28">
        <v>118</v>
      </c>
      <c r="B82" t="s" s="29">
        <v>72</v>
      </c>
      <c r="C82" t="s" s="29">
        <v>124</v>
      </c>
      <c r="D82" t="s" s="57">
        <v>53</v>
      </c>
      <c r="E82" t="s" s="30">
        <v>87</v>
      </c>
      <c r="F82" s="31"/>
      <c r="G82" s="31"/>
      <c r="H82" s="31"/>
      <c r="I82" s="31"/>
      <c r="J82" s="31"/>
      <c r="K82" s="31"/>
      <c r="L82" s="32">
        <f>F82+G82+H82+I82+J82+K82</f>
        <v>0</v>
      </c>
      <c r="M82" s="102">
        <v>33</v>
      </c>
      <c r="N82" s="103">
        <f>M82*L82</f>
        <v>0</v>
      </c>
      <c r="O82" s="27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1"/>
    </row>
    <row r="83" ht="18" customHeight="1">
      <c r="A83" t="s" s="35">
        <v>119</v>
      </c>
      <c r="B83" t="s" s="36">
        <v>72</v>
      </c>
      <c r="C83" t="s" s="36">
        <v>124</v>
      </c>
      <c r="D83" t="s" s="60">
        <v>53</v>
      </c>
      <c r="E83" t="s" s="37">
        <v>79</v>
      </c>
      <c r="F83" s="38"/>
      <c r="G83" s="38"/>
      <c r="H83" s="38"/>
      <c r="I83" s="38"/>
      <c r="J83" s="38"/>
      <c r="K83" s="38"/>
      <c r="L83" s="39">
        <f>F83+G83+H83+I83+J83+K83</f>
        <v>0</v>
      </c>
      <c r="M83" s="100">
        <v>33</v>
      </c>
      <c r="N83" s="101">
        <f>M83*L83</f>
        <v>0</v>
      </c>
      <c r="O83" s="27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1"/>
    </row>
    <row r="84" ht="18" customHeight="1">
      <c r="A84" s="42"/>
      <c r="B84" s="43"/>
      <c r="C84" s="43"/>
      <c r="D84" s="63"/>
      <c r="E84" s="44"/>
      <c r="F84" s="45"/>
      <c r="G84" s="45"/>
      <c r="H84" s="45"/>
      <c r="I84" s="45"/>
      <c r="J84" s="45"/>
      <c r="K84" s="45"/>
      <c r="L84" s="67"/>
      <c r="M84" s="68"/>
      <c r="N84" s="104"/>
      <c r="O84" s="97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1"/>
    </row>
    <row r="85" ht="18" customHeight="1">
      <c r="A85" t="s" s="20">
        <v>113</v>
      </c>
      <c r="B85" t="s" s="21">
        <v>51</v>
      </c>
      <c r="C85" t="s" s="21">
        <v>33</v>
      </c>
      <c r="D85" t="s" s="54">
        <v>53</v>
      </c>
      <c r="E85" t="s" s="22">
        <v>45</v>
      </c>
      <c r="F85" s="23"/>
      <c r="G85" s="23"/>
      <c r="H85" s="23"/>
      <c r="I85" s="23"/>
      <c r="J85" s="23"/>
      <c r="K85" s="23"/>
      <c r="L85" s="24">
        <f>F85+G85+H85+I85+J85+K85</f>
        <v>0</v>
      </c>
      <c r="M85" s="98">
        <v>45</v>
      </c>
      <c r="N85" s="99">
        <f>M85*L85</f>
        <v>0</v>
      </c>
      <c r="O85" s="27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1"/>
    </row>
    <row r="86" ht="18" customHeight="1">
      <c r="A86" t="s" s="28">
        <v>125</v>
      </c>
      <c r="B86" t="s" s="29">
        <v>51</v>
      </c>
      <c r="C86" t="s" s="29">
        <v>33</v>
      </c>
      <c r="D86" t="s" s="57">
        <v>53</v>
      </c>
      <c r="E86" t="s" s="30">
        <v>60</v>
      </c>
      <c r="F86" s="31"/>
      <c r="G86" s="31"/>
      <c r="H86" s="31"/>
      <c r="I86" s="31"/>
      <c r="J86" s="31"/>
      <c r="K86" s="31"/>
      <c r="L86" s="32">
        <f>F86+G86+H86+I86+J86+K86</f>
        <v>0</v>
      </c>
      <c r="M86" s="102">
        <v>45</v>
      </c>
      <c r="N86" s="103">
        <f>M86*L86</f>
        <v>0</v>
      </c>
      <c r="O86" s="27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1"/>
    </row>
    <row r="87" ht="18" customHeight="1">
      <c r="A87" t="s" s="28">
        <v>115</v>
      </c>
      <c r="B87" t="s" s="29">
        <v>51</v>
      </c>
      <c r="C87" t="s" s="29">
        <v>33</v>
      </c>
      <c r="D87" t="s" s="57">
        <v>53</v>
      </c>
      <c r="E87" t="s" s="30">
        <v>87</v>
      </c>
      <c r="F87" s="31"/>
      <c r="G87" s="31"/>
      <c r="H87" s="31"/>
      <c r="I87" s="31"/>
      <c r="J87" s="31"/>
      <c r="K87" s="31"/>
      <c r="L87" s="32">
        <f>F87+G87+H87+I87+J87+K87</f>
        <v>0</v>
      </c>
      <c r="M87" s="102">
        <v>45</v>
      </c>
      <c r="N87" s="103">
        <f>M87*L87</f>
        <v>0</v>
      </c>
      <c r="O87" s="27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1"/>
    </row>
    <row r="88" ht="18" customHeight="1">
      <c r="A88" t="s" s="35">
        <v>114</v>
      </c>
      <c r="B88" t="s" s="36">
        <v>51</v>
      </c>
      <c r="C88" t="s" s="36">
        <v>33</v>
      </c>
      <c r="D88" t="s" s="60">
        <v>53</v>
      </c>
      <c r="E88" t="s" s="37">
        <v>79</v>
      </c>
      <c r="F88" s="38"/>
      <c r="G88" s="38"/>
      <c r="H88" s="38"/>
      <c r="I88" s="38"/>
      <c r="J88" s="38"/>
      <c r="K88" s="38"/>
      <c r="L88" s="39">
        <f>F88+G88+H88+I88+J88+K88</f>
        <v>0</v>
      </c>
      <c r="M88" s="100">
        <v>45</v>
      </c>
      <c r="N88" s="101">
        <f>M88*L88</f>
        <v>0</v>
      </c>
      <c r="O88" s="27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1"/>
    </row>
    <row r="89" ht="18" customHeight="1">
      <c r="A89" s="42"/>
      <c r="B89" s="43"/>
      <c r="C89" s="43"/>
      <c r="D89" s="63"/>
      <c r="E89" s="44"/>
      <c r="F89" s="45"/>
      <c r="G89" s="45"/>
      <c r="H89" s="45"/>
      <c r="I89" s="45"/>
      <c r="J89" s="45"/>
      <c r="K89" s="45"/>
      <c r="L89" s="67"/>
      <c r="M89" s="68"/>
      <c r="N89" s="104"/>
      <c r="O89" s="97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1"/>
    </row>
    <row r="90" ht="18" customHeight="1">
      <c r="A90" t="s" s="70">
        <v>126</v>
      </c>
      <c r="B90" t="s" s="105">
        <v>51</v>
      </c>
      <c r="C90" t="s" s="105">
        <v>127</v>
      </c>
      <c r="D90" t="s" s="106">
        <v>53</v>
      </c>
      <c r="E90" t="s" s="107">
        <v>128</v>
      </c>
      <c r="F90" s="108"/>
      <c r="G90" s="108"/>
      <c r="H90" s="108"/>
      <c r="I90" s="108"/>
      <c r="J90" s="108"/>
      <c r="K90" s="108"/>
      <c r="L90" s="75">
        <f>F90+G90+H90+I90+J90+K90</f>
        <v>0</v>
      </c>
      <c r="M90" s="109">
        <v>43</v>
      </c>
      <c r="N90" s="110">
        <f>M90*L90</f>
        <v>0</v>
      </c>
      <c r="O90" s="27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1"/>
    </row>
    <row r="91" ht="18" customHeight="1">
      <c r="A91" s="42"/>
      <c r="B91" s="43"/>
      <c r="C91" s="43"/>
      <c r="D91" s="63"/>
      <c r="E91" s="44"/>
      <c r="F91" s="45"/>
      <c r="G91" s="45"/>
      <c r="H91" s="45"/>
      <c r="I91" s="45"/>
      <c r="J91" s="45"/>
      <c r="K91" s="45"/>
      <c r="L91" s="67"/>
      <c r="M91" s="68"/>
      <c r="N91" s="104"/>
      <c r="O91" s="97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1"/>
    </row>
    <row r="92" ht="18" customHeight="1">
      <c r="A92" t="s" s="20">
        <v>129</v>
      </c>
      <c r="B92" t="s" s="79">
        <v>51</v>
      </c>
      <c r="C92" t="s" s="79">
        <v>130</v>
      </c>
      <c r="D92" t="s" s="54">
        <v>53</v>
      </c>
      <c r="E92" t="s" s="81">
        <v>45</v>
      </c>
      <c r="F92" s="82"/>
      <c r="G92" s="82"/>
      <c r="H92" s="82"/>
      <c r="I92" s="82"/>
      <c r="J92" s="82"/>
      <c r="K92" s="82"/>
      <c r="L92" s="24">
        <f>F92+G92+H92+I92+J92+K92</f>
        <v>0</v>
      </c>
      <c r="M92" s="98">
        <v>44</v>
      </c>
      <c r="N92" s="99">
        <f>M92*L92</f>
        <v>0</v>
      </c>
      <c r="O92" s="27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1"/>
    </row>
    <row r="93" ht="18" customHeight="1">
      <c r="A93" t="s" s="28">
        <v>131</v>
      </c>
      <c r="B93" t="s" s="84">
        <v>51</v>
      </c>
      <c r="C93" t="s" s="84">
        <v>130</v>
      </c>
      <c r="D93" t="s" s="57">
        <v>53</v>
      </c>
      <c r="E93" t="s" s="86">
        <v>60</v>
      </c>
      <c r="F93" s="87"/>
      <c r="G93" s="87"/>
      <c r="H93" s="87"/>
      <c r="I93" s="87"/>
      <c r="J93" s="87"/>
      <c r="K93" s="87"/>
      <c r="L93" s="32">
        <f>F93+G93+H93+I93+J93+K93</f>
        <v>0</v>
      </c>
      <c r="M93" s="102">
        <v>44</v>
      </c>
      <c r="N93" s="103">
        <f>M93*L93</f>
        <v>0</v>
      </c>
      <c r="O93" s="27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1"/>
    </row>
    <row r="94" ht="18" customHeight="1">
      <c r="A94" t="s" s="35">
        <v>132</v>
      </c>
      <c r="B94" t="s" s="88">
        <v>51</v>
      </c>
      <c r="C94" t="s" s="88">
        <v>130</v>
      </c>
      <c r="D94" t="s" s="60">
        <v>53</v>
      </c>
      <c r="E94" t="s" s="90">
        <v>87</v>
      </c>
      <c r="F94" s="91"/>
      <c r="G94" s="91"/>
      <c r="H94" s="91"/>
      <c r="I94" s="91"/>
      <c r="J94" s="91"/>
      <c r="K94" s="91"/>
      <c r="L94" s="39">
        <f>F94+G94+H94+I94+J94+K94</f>
        <v>0</v>
      </c>
      <c r="M94" s="100">
        <v>44</v>
      </c>
      <c r="N94" s="101">
        <f>M94*L94</f>
        <v>0</v>
      </c>
      <c r="O94" s="27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1"/>
    </row>
    <row r="95" ht="18" customHeight="1">
      <c r="A95" s="42"/>
      <c r="B95" s="43"/>
      <c r="C95" s="43"/>
      <c r="D95" s="63"/>
      <c r="E95" s="44"/>
      <c r="F95" s="45"/>
      <c r="G95" s="45"/>
      <c r="H95" s="45"/>
      <c r="I95" s="45"/>
      <c r="J95" s="45"/>
      <c r="K95" s="45"/>
      <c r="L95" s="67"/>
      <c r="M95" s="68"/>
      <c r="N95" s="104"/>
      <c r="O95" s="97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1"/>
    </row>
    <row r="96" ht="18" customHeight="1">
      <c r="A96" t="s" s="20">
        <v>133</v>
      </c>
      <c r="B96" t="s" s="79">
        <v>51</v>
      </c>
      <c r="C96" t="s" s="79">
        <v>134</v>
      </c>
      <c r="D96" t="s" s="54">
        <v>53</v>
      </c>
      <c r="E96" t="s" s="81">
        <v>54</v>
      </c>
      <c r="F96" s="82"/>
      <c r="G96" s="82"/>
      <c r="H96" s="82"/>
      <c r="I96" s="82"/>
      <c r="J96" s="82"/>
      <c r="K96" s="82"/>
      <c r="L96" s="24">
        <f>F96+G96+H96+I96+J96+K96</f>
        <v>0</v>
      </c>
      <c r="M96" s="98">
        <v>53</v>
      </c>
      <c r="N96" s="99">
        <f>M96*L96</f>
        <v>0</v>
      </c>
      <c r="O96" s="27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1"/>
    </row>
    <row r="97" ht="18" customHeight="1">
      <c r="A97" t="s" s="28">
        <v>135</v>
      </c>
      <c r="B97" t="s" s="84">
        <v>51</v>
      </c>
      <c r="C97" t="s" s="84">
        <v>134</v>
      </c>
      <c r="D97" t="s" s="57">
        <v>53</v>
      </c>
      <c r="E97" t="s" s="86">
        <v>43</v>
      </c>
      <c r="F97" s="87"/>
      <c r="G97" s="87"/>
      <c r="H97" s="87"/>
      <c r="I97" s="87"/>
      <c r="J97" s="87"/>
      <c r="K97" s="87"/>
      <c r="L97" s="32">
        <f>F97+G97+H97+I97+J97+K97</f>
        <v>0</v>
      </c>
      <c r="M97" s="102">
        <v>53</v>
      </c>
      <c r="N97" s="103">
        <f>M97*L97</f>
        <v>0</v>
      </c>
      <c r="O97" s="27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1"/>
    </row>
    <row r="98" ht="18" customHeight="1">
      <c r="A98" t="s" s="35">
        <v>136</v>
      </c>
      <c r="B98" t="s" s="88">
        <v>51</v>
      </c>
      <c r="C98" t="s" s="88">
        <v>134</v>
      </c>
      <c r="D98" t="s" s="60">
        <v>53</v>
      </c>
      <c r="E98" t="s" s="90">
        <v>87</v>
      </c>
      <c r="F98" s="91"/>
      <c r="G98" s="91"/>
      <c r="H98" s="91"/>
      <c r="I98" s="91"/>
      <c r="J98" s="91"/>
      <c r="K98" s="91"/>
      <c r="L98" s="39">
        <f>F98+G98+H98+I98+J98+K98</f>
        <v>0</v>
      </c>
      <c r="M98" s="100">
        <v>53</v>
      </c>
      <c r="N98" s="101">
        <f>M98*L98</f>
        <v>0</v>
      </c>
      <c r="O98" s="27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1"/>
    </row>
    <row r="99" ht="18" customHeight="1">
      <c r="A99" s="42"/>
      <c r="B99" s="43"/>
      <c r="C99" s="43"/>
      <c r="D99" s="63"/>
      <c r="E99" s="44"/>
      <c r="F99" s="45"/>
      <c r="G99" s="45"/>
      <c r="H99" s="45"/>
      <c r="I99" s="45"/>
      <c r="J99" s="45"/>
      <c r="K99" s="45"/>
      <c r="L99" s="67"/>
      <c r="M99" s="68"/>
      <c r="N99" s="104"/>
      <c r="O99" s="97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1"/>
    </row>
    <row r="100" ht="18" customHeight="1">
      <c r="A100" t="s" s="20">
        <v>137</v>
      </c>
      <c r="B100" t="s" s="79">
        <v>51</v>
      </c>
      <c r="C100" t="s" s="79">
        <v>138</v>
      </c>
      <c r="D100" t="s" s="54">
        <v>53</v>
      </c>
      <c r="E100" t="s" s="81">
        <v>58</v>
      </c>
      <c r="F100" s="82"/>
      <c r="G100" s="82"/>
      <c r="H100" s="82"/>
      <c r="I100" s="82"/>
      <c r="J100" s="82"/>
      <c r="K100" s="82"/>
      <c r="L100" s="24">
        <f>F100+G100+H100+I100+J100+K100</f>
        <v>0</v>
      </c>
      <c r="M100" s="98">
        <v>49</v>
      </c>
      <c r="N100" s="99">
        <f>M100*L100</f>
        <v>0</v>
      </c>
      <c r="O100" s="27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1"/>
    </row>
    <row r="101" ht="18" customHeight="1">
      <c r="A101" t="s" s="28">
        <v>139</v>
      </c>
      <c r="B101" t="s" s="84">
        <v>51</v>
      </c>
      <c r="C101" t="s" s="84">
        <v>138</v>
      </c>
      <c r="D101" t="s" s="57">
        <v>53</v>
      </c>
      <c r="E101" t="s" s="86">
        <v>140</v>
      </c>
      <c r="F101" s="87"/>
      <c r="G101" s="87"/>
      <c r="H101" s="87"/>
      <c r="I101" s="87"/>
      <c r="J101" s="87"/>
      <c r="K101" s="87"/>
      <c r="L101" s="32">
        <f>F101+G101+H101+I101+J101+K101</f>
        <v>0</v>
      </c>
      <c r="M101" s="102">
        <v>49</v>
      </c>
      <c r="N101" s="103">
        <f>M101*L101</f>
        <v>0</v>
      </c>
      <c r="O101" s="27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1"/>
    </row>
    <row r="102" ht="18" customHeight="1">
      <c r="A102" t="s" s="35">
        <v>141</v>
      </c>
      <c r="B102" t="s" s="88">
        <v>51</v>
      </c>
      <c r="C102" t="s" s="88">
        <v>138</v>
      </c>
      <c r="D102" t="s" s="60">
        <v>53</v>
      </c>
      <c r="E102" t="s" s="90">
        <v>79</v>
      </c>
      <c r="F102" s="91"/>
      <c r="G102" s="91"/>
      <c r="H102" s="91"/>
      <c r="I102" s="91"/>
      <c r="J102" s="91"/>
      <c r="K102" s="91"/>
      <c r="L102" s="39">
        <f>F102+G102+H102+I102+J102+K102</f>
        <v>0</v>
      </c>
      <c r="M102" s="100">
        <v>49</v>
      </c>
      <c r="N102" s="101">
        <f>M102*L102</f>
        <v>0</v>
      </c>
      <c r="O102" s="27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1"/>
    </row>
    <row r="103" ht="18" customHeight="1">
      <c r="A103" s="42"/>
      <c r="B103" s="43"/>
      <c r="C103" s="43"/>
      <c r="D103" s="63"/>
      <c r="E103" s="44"/>
      <c r="F103" s="45"/>
      <c r="G103" s="45"/>
      <c r="H103" s="45"/>
      <c r="I103" s="45"/>
      <c r="J103" s="45"/>
      <c r="K103" s="45"/>
      <c r="L103" s="67"/>
      <c r="M103" s="68"/>
      <c r="N103" s="104"/>
      <c r="O103" s="97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1"/>
    </row>
    <row r="104" ht="18" customHeight="1">
      <c r="A104" t="s" s="20">
        <v>142</v>
      </c>
      <c r="B104" t="s" s="79">
        <v>143</v>
      </c>
      <c r="C104" t="s" s="79">
        <v>144</v>
      </c>
      <c r="D104" t="s" s="80">
        <v>53</v>
      </c>
      <c r="E104" t="s" s="81">
        <v>145</v>
      </c>
      <c r="F104" s="82"/>
      <c r="G104" s="82"/>
      <c r="H104" s="82"/>
      <c r="I104" s="82"/>
      <c r="J104" s="82"/>
      <c r="K104" s="82"/>
      <c r="L104" s="24">
        <f>F104+G104+H104+I104+J104+K104</f>
        <v>0</v>
      </c>
      <c r="M104" s="98">
        <v>31.5</v>
      </c>
      <c r="N104" s="99">
        <f>M104*L104</f>
        <v>0</v>
      </c>
      <c r="O104" s="27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1"/>
    </row>
    <row r="105" ht="18" customHeight="1">
      <c r="A105" t="s" s="28">
        <v>146</v>
      </c>
      <c r="B105" t="s" s="84">
        <v>143</v>
      </c>
      <c r="C105" t="s" s="84">
        <v>144</v>
      </c>
      <c r="D105" t="s" s="85">
        <v>53</v>
      </c>
      <c r="E105" t="s" s="86">
        <v>147</v>
      </c>
      <c r="F105" s="87"/>
      <c r="G105" s="87"/>
      <c r="H105" s="87"/>
      <c r="I105" s="87"/>
      <c r="J105" s="87"/>
      <c r="K105" s="87"/>
      <c r="L105" s="32">
        <f>F105+G105+H105+I105+J105+K105</f>
        <v>0</v>
      </c>
      <c r="M105" s="102">
        <v>31.5</v>
      </c>
      <c r="N105" s="103">
        <f>M105*L105</f>
        <v>0</v>
      </c>
      <c r="O105" s="27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1"/>
    </row>
    <row r="106" ht="18" customHeight="1">
      <c r="A106" t="s" s="28">
        <v>148</v>
      </c>
      <c r="B106" t="s" s="84">
        <v>143</v>
      </c>
      <c r="C106" t="s" s="84">
        <v>144</v>
      </c>
      <c r="D106" t="s" s="85">
        <v>53</v>
      </c>
      <c r="E106" t="s" s="86">
        <v>149</v>
      </c>
      <c r="F106" s="87"/>
      <c r="G106" s="87"/>
      <c r="H106" s="87"/>
      <c r="I106" s="87"/>
      <c r="J106" s="87"/>
      <c r="K106" s="87"/>
      <c r="L106" s="32">
        <f>F106+G106+H106+I106+J106+K106</f>
        <v>0</v>
      </c>
      <c r="M106" s="102">
        <v>31.5</v>
      </c>
      <c r="N106" s="103">
        <f>M106*L106</f>
        <v>0</v>
      </c>
      <c r="O106" s="27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1"/>
    </row>
    <row r="107" ht="18" customHeight="1">
      <c r="A107" t="s" s="35">
        <v>150</v>
      </c>
      <c r="B107" t="s" s="88">
        <v>143</v>
      </c>
      <c r="C107" t="s" s="88">
        <v>144</v>
      </c>
      <c r="D107" t="s" s="89">
        <v>53</v>
      </c>
      <c r="E107" t="s" s="90">
        <v>151</v>
      </c>
      <c r="F107" s="91"/>
      <c r="G107" s="91"/>
      <c r="H107" s="91"/>
      <c r="I107" s="91"/>
      <c r="J107" s="91"/>
      <c r="K107" s="91"/>
      <c r="L107" s="39">
        <f>F107+G107+H107+I107+J107+K107</f>
        <v>0</v>
      </c>
      <c r="M107" s="100">
        <v>31.5</v>
      </c>
      <c r="N107" s="101">
        <f>M107*L107</f>
        <v>0</v>
      </c>
      <c r="O107" s="27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1"/>
    </row>
    <row r="108" ht="18" customHeight="1">
      <c r="A108" s="42"/>
      <c r="B108" s="43"/>
      <c r="C108" s="43"/>
      <c r="D108" s="63"/>
      <c r="E108" s="44"/>
      <c r="F108" s="45"/>
      <c r="G108" s="45"/>
      <c r="H108" s="45"/>
      <c r="I108" s="45"/>
      <c r="J108" s="45"/>
      <c r="K108" s="45"/>
      <c r="L108" s="67"/>
      <c r="M108" s="68"/>
      <c r="N108" s="104"/>
      <c r="O108" s="97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1"/>
    </row>
    <row r="109" ht="18" customHeight="1">
      <c r="A109" t="s" s="20">
        <v>152</v>
      </c>
      <c r="B109" t="s" s="21">
        <v>153</v>
      </c>
      <c r="C109" t="s" s="21">
        <v>154</v>
      </c>
      <c r="D109" t="s" s="54">
        <v>53</v>
      </c>
      <c r="E109" t="s" s="22">
        <v>19</v>
      </c>
      <c r="F109" s="23"/>
      <c r="G109" s="23"/>
      <c r="H109" s="23"/>
      <c r="I109" s="23"/>
      <c r="J109" s="23"/>
      <c r="K109" s="23"/>
      <c r="L109" s="24">
        <f>F109+G109+H109+I109+J109+K109</f>
        <v>0</v>
      </c>
      <c r="M109" s="98">
        <v>34.5</v>
      </c>
      <c r="N109" s="99">
        <f>M109*L109</f>
        <v>0</v>
      </c>
      <c r="O109" s="27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1"/>
    </row>
    <row r="110" ht="18" customHeight="1">
      <c r="A110" t="s" s="28">
        <v>155</v>
      </c>
      <c r="B110" t="s" s="84">
        <v>153</v>
      </c>
      <c r="C110" t="s" s="84">
        <v>156</v>
      </c>
      <c r="D110" t="s" s="85">
        <v>53</v>
      </c>
      <c r="E110" t="s" s="86">
        <v>58</v>
      </c>
      <c r="F110" s="87"/>
      <c r="G110" s="87"/>
      <c r="H110" s="87"/>
      <c r="I110" s="87"/>
      <c r="J110" s="87"/>
      <c r="K110" s="87"/>
      <c r="L110" s="32">
        <f>F110+G110+H110+I110+J110+K110</f>
        <v>0</v>
      </c>
      <c r="M110" s="102">
        <v>32.5</v>
      </c>
      <c r="N110" s="103">
        <f>M110*L110</f>
        <v>0</v>
      </c>
      <c r="O110" s="27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1"/>
    </row>
    <row r="111" ht="18" customHeight="1">
      <c r="A111" t="s" s="35">
        <v>157</v>
      </c>
      <c r="B111" t="s" s="88">
        <v>153</v>
      </c>
      <c r="C111" t="s" s="88">
        <v>156</v>
      </c>
      <c r="D111" t="s" s="89">
        <v>53</v>
      </c>
      <c r="E111" t="s" s="90">
        <v>149</v>
      </c>
      <c r="F111" s="91"/>
      <c r="G111" s="91"/>
      <c r="H111" s="91"/>
      <c r="I111" s="91"/>
      <c r="J111" s="91"/>
      <c r="K111" s="91"/>
      <c r="L111" s="39">
        <f>F111+G111+H111+I111+J111+K111</f>
        <v>0</v>
      </c>
      <c r="M111" s="100">
        <v>32.5</v>
      </c>
      <c r="N111" s="101">
        <f>M111*L111</f>
        <v>0</v>
      </c>
      <c r="O111" s="27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1"/>
    </row>
    <row r="112" ht="18" customHeight="1">
      <c r="A112" s="42"/>
      <c r="B112" s="43"/>
      <c r="C112" s="111"/>
      <c r="D112" s="63"/>
      <c r="E112" s="112"/>
      <c r="F112" s="113"/>
      <c r="G112" s="113"/>
      <c r="H112" s="113"/>
      <c r="I112" s="113"/>
      <c r="J112" s="113"/>
      <c r="K112" s="113"/>
      <c r="L112" s="114"/>
      <c r="M112" s="65"/>
      <c r="N112" s="66"/>
      <c r="O112" s="19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1"/>
    </row>
    <row r="113" ht="18" customHeight="1">
      <c r="A113" t="s" s="20">
        <v>158</v>
      </c>
      <c r="B113" t="s" s="21">
        <v>159</v>
      </c>
      <c r="C113" t="s" s="21">
        <v>160</v>
      </c>
      <c r="D113" t="s" s="54">
        <v>53</v>
      </c>
      <c r="E113" t="s" s="22">
        <v>161</v>
      </c>
      <c r="F113" s="23"/>
      <c r="G113" s="23"/>
      <c r="H113" s="23"/>
      <c r="I113" s="23"/>
      <c r="J113" s="23"/>
      <c r="K113" s="23"/>
      <c r="L113" s="24">
        <f>F113+G113+H113+I113+J113+K113</f>
        <v>0</v>
      </c>
      <c r="M113" s="115">
        <v>15.5</v>
      </c>
      <c r="N113" s="116">
        <f>M113*L113</f>
        <v>0</v>
      </c>
      <c r="O113" s="27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1"/>
    </row>
    <row r="114" ht="18" customHeight="1">
      <c r="A114" t="s" s="28">
        <v>162</v>
      </c>
      <c r="B114" t="s" s="29">
        <v>159</v>
      </c>
      <c r="C114" t="s" s="29">
        <v>163</v>
      </c>
      <c r="D114" t="s" s="57">
        <v>53</v>
      </c>
      <c r="E114" t="s" s="30">
        <v>164</v>
      </c>
      <c r="F114" s="31"/>
      <c r="G114" s="31"/>
      <c r="H114" s="31"/>
      <c r="I114" s="31"/>
      <c r="J114" s="31"/>
      <c r="K114" s="31"/>
      <c r="L114" s="32">
        <f>F114+G114+H114+I114+J114+K114</f>
        <v>0</v>
      </c>
      <c r="M114" s="117">
        <v>15.5</v>
      </c>
      <c r="N114" s="116">
        <f>M114*L114</f>
        <v>0</v>
      </c>
      <c r="O114" s="27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1"/>
    </row>
    <row r="115" ht="18" customHeight="1">
      <c r="A115" t="s" s="28">
        <v>165</v>
      </c>
      <c r="B115" t="s" s="29">
        <v>159</v>
      </c>
      <c r="C115" t="s" s="29">
        <v>166</v>
      </c>
      <c r="D115" t="s" s="57">
        <v>53</v>
      </c>
      <c r="E115" t="s" s="30">
        <v>45</v>
      </c>
      <c r="F115" s="31"/>
      <c r="G115" s="31"/>
      <c r="H115" s="31"/>
      <c r="I115" s="31"/>
      <c r="J115" s="31"/>
      <c r="K115" s="31"/>
      <c r="L115" s="32">
        <f>F115+G115+H115+I115+J115+K115</f>
        <v>0</v>
      </c>
      <c r="M115" s="117">
        <v>13.5</v>
      </c>
      <c r="N115" s="116">
        <f>M115*L115</f>
        <v>0</v>
      </c>
      <c r="O115" s="27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1"/>
    </row>
    <row r="116" ht="18" customHeight="1">
      <c r="A116" t="s" s="28">
        <v>167</v>
      </c>
      <c r="B116" t="s" s="29">
        <v>159</v>
      </c>
      <c r="C116" t="s" s="29">
        <v>166</v>
      </c>
      <c r="D116" t="s" s="57">
        <v>53</v>
      </c>
      <c r="E116" t="s" s="30">
        <v>168</v>
      </c>
      <c r="F116" s="31"/>
      <c r="G116" s="31"/>
      <c r="H116" s="31"/>
      <c r="I116" s="31"/>
      <c r="J116" s="31"/>
      <c r="K116" s="31"/>
      <c r="L116" s="32">
        <f>F116+G116+H116+I116+J116+K116</f>
        <v>0</v>
      </c>
      <c r="M116" s="117">
        <v>13.5</v>
      </c>
      <c r="N116" s="116">
        <f>M116*L116</f>
        <v>0</v>
      </c>
      <c r="O116" s="27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1"/>
    </row>
    <row r="117" ht="18" customHeight="1">
      <c r="A117" t="s" s="28">
        <v>169</v>
      </c>
      <c r="B117" t="s" s="29">
        <v>170</v>
      </c>
      <c r="C117" t="s" s="29">
        <v>166</v>
      </c>
      <c r="D117" t="s" s="57">
        <v>53</v>
      </c>
      <c r="E117" t="s" s="30">
        <v>19</v>
      </c>
      <c r="F117" s="31"/>
      <c r="G117" s="31"/>
      <c r="H117" s="31"/>
      <c r="I117" s="31"/>
      <c r="J117" s="31"/>
      <c r="K117" s="31"/>
      <c r="L117" s="32">
        <f>F117+G117+H117+I117+J117+K117</f>
        <v>0</v>
      </c>
      <c r="M117" s="117">
        <v>13.5</v>
      </c>
      <c r="N117" s="116">
        <f>M117*L117</f>
        <v>0</v>
      </c>
      <c r="O117" s="27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1"/>
    </row>
    <row r="118" ht="18" customHeight="1">
      <c r="A118" t="s" s="28">
        <v>171</v>
      </c>
      <c r="B118" t="s" s="29">
        <v>170</v>
      </c>
      <c r="C118" t="s" s="29">
        <v>172</v>
      </c>
      <c r="D118" t="s" s="57">
        <v>53</v>
      </c>
      <c r="E118" t="s" s="30">
        <v>64</v>
      </c>
      <c r="F118" s="31"/>
      <c r="G118" s="31"/>
      <c r="H118" s="31"/>
      <c r="I118" s="31"/>
      <c r="J118" s="31"/>
      <c r="K118" s="31"/>
      <c r="L118" s="32">
        <f>F118+G118+H118+I118+J118+K118</f>
        <v>0</v>
      </c>
      <c r="M118" s="117">
        <v>13.5</v>
      </c>
      <c r="N118" s="116">
        <f>M118*L118</f>
        <v>0</v>
      </c>
      <c r="O118" s="27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1"/>
    </row>
    <row r="119" ht="18" customHeight="1">
      <c r="A119" t="s" s="28">
        <v>173</v>
      </c>
      <c r="B119" t="s" s="29">
        <v>170</v>
      </c>
      <c r="C119" t="s" s="29">
        <v>172</v>
      </c>
      <c r="D119" t="s" s="57">
        <v>53</v>
      </c>
      <c r="E119" t="s" s="30">
        <v>147</v>
      </c>
      <c r="F119" s="31"/>
      <c r="G119" s="31"/>
      <c r="H119" s="31"/>
      <c r="I119" s="31"/>
      <c r="J119" s="31"/>
      <c r="K119" s="31"/>
      <c r="L119" s="32">
        <f>F119+G119+H119+I119+J119+K119</f>
        <v>0</v>
      </c>
      <c r="M119" s="117">
        <v>13.5</v>
      </c>
      <c r="N119" s="116">
        <f>M119*L119</f>
        <v>0</v>
      </c>
      <c r="O119" s="27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1"/>
    </row>
    <row r="120" ht="18" customHeight="1">
      <c r="A120" t="s" s="28">
        <v>174</v>
      </c>
      <c r="B120" t="s" s="29">
        <v>170</v>
      </c>
      <c r="C120" t="s" s="29">
        <v>175</v>
      </c>
      <c r="D120" t="s" s="57">
        <v>53</v>
      </c>
      <c r="E120" t="s" s="30">
        <v>176</v>
      </c>
      <c r="F120" s="31"/>
      <c r="G120" s="31"/>
      <c r="H120" s="31"/>
      <c r="I120" s="31"/>
      <c r="J120" s="31"/>
      <c r="K120" s="31"/>
      <c r="L120" s="32">
        <f>F120+G120+H120+I120+J120+K120</f>
        <v>0</v>
      </c>
      <c r="M120" s="117">
        <v>13.5</v>
      </c>
      <c r="N120" s="116">
        <f>M120*L120</f>
        <v>0</v>
      </c>
      <c r="O120" s="27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1"/>
    </row>
    <row r="121" ht="18" customHeight="1">
      <c r="A121" t="s" s="28">
        <v>177</v>
      </c>
      <c r="B121" t="s" s="29">
        <v>159</v>
      </c>
      <c r="C121" t="s" s="29">
        <v>175</v>
      </c>
      <c r="D121" t="s" s="57">
        <v>53</v>
      </c>
      <c r="E121" t="s" s="30">
        <v>58</v>
      </c>
      <c r="F121" s="31"/>
      <c r="G121" s="31"/>
      <c r="H121" s="31"/>
      <c r="I121" s="31"/>
      <c r="J121" s="31"/>
      <c r="K121" s="31"/>
      <c r="L121" s="32">
        <f>F121+G121+H121+I121+J121+K121</f>
        <v>0</v>
      </c>
      <c r="M121" s="117">
        <v>13.5</v>
      </c>
      <c r="N121" s="116">
        <f>M121*L121</f>
        <v>0</v>
      </c>
      <c r="O121" s="27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1"/>
    </row>
    <row r="122" ht="18" customHeight="1">
      <c r="A122" t="s" s="28">
        <v>178</v>
      </c>
      <c r="B122" t="s" s="29">
        <v>159</v>
      </c>
      <c r="C122" t="s" s="29">
        <v>175</v>
      </c>
      <c r="D122" t="s" s="57">
        <v>53</v>
      </c>
      <c r="E122" t="s" s="30">
        <v>179</v>
      </c>
      <c r="F122" s="31"/>
      <c r="G122" s="31"/>
      <c r="H122" s="31"/>
      <c r="I122" s="31"/>
      <c r="J122" s="31"/>
      <c r="K122" s="31"/>
      <c r="L122" s="32">
        <f>F122+G122+H122+I122+J122+K122</f>
        <v>0</v>
      </c>
      <c r="M122" s="117">
        <v>13.5</v>
      </c>
      <c r="N122" s="116">
        <f>M122*L122</f>
        <v>0</v>
      </c>
      <c r="O122" s="27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1"/>
    </row>
    <row r="123" ht="18" customHeight="1">
      <c r="A123" t="s" s="28">
        <v>180</v>
      </c>
      <c r="B123" t="s" s="29">
        <v>159</v>
      </c>
      <c r="C123" t="s" s="29">
        <v>181</v>
      </c>
      <c r="D123" t="s" s="57">
        <v>53</v>
      </c>
      <c r="E123" t="s" s="30">
        <v>168</v>
      </c>
      <c r="F123" s="31"/>
      <c r="G123" s="31"/>
      <c r="H123" s="31"/>
      <c r="I123" s="31"/>
      <c r="J123" s="31"/>
      <c r="K123" s="31"/>
      <c r="L123" s="32">
        <f>F123+G123+H123+I123+J123+K123</f>
        <v>0</v>
      </c>
      <c r="M123" s="117">
        <v>13.5</v>
      </c>
      <c r="N123" s="116">
        <f>M123*L123</f>
        <v>0</v>
      </c>
      <c r="O123" s="27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1"/>
    </row>
    <row r="124" ht="18" customHeight="1">
      <c r="A124" t="s" s="28">
        <v>182</v>
      </c>
      <c r="B124" t="s" s="29">
        <v>159</v>
      </c>
      <c r="C124" t="s" s="29">
        <v>181</v>
      </c>
      <c r="D124" t="s" s="57">
        <v>53</v>
      </c>
      <c r="E124" t="s" s="30">
        <v>19</v>
      </c>
      <c r="F124" s="31"/>
      <c r="G124" s="31"/>
      <c r="H124" s="31"/>
      <c r="I124" s="31"/>
      <c r="J124" s="31"/>
      <c r="K124" s="31"/>
      <c r="L124" s="32">
        <f>F124+G124+H124+I124+J124+K124</f>
        <v>0</v>
      </c>
      <c r="M124" s="117">
        <v>13.5</v>
      </c>
      <c r="N124" s="116">
        <f>M124*L124</f>
        <v>0</v>
      </c>
      <c r="O124" s="27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1"/>
    </row>
    <row r="125" ht="18" customHeight="1">
      <c r="A125" t="s" s="28">
        <v>183</v>
      </c>
      <c r="B125" t="s" s="29">
        <v>170</v>
      </c>
      <c r="C125" t="s" s="29">
        <v>181</v>
      </c>
      <c r="D125" t="s" s="57">
        <v>53</v>
      </c>
      <c r="E125" t="s" s="30">
        <v>184</v>
      </c>
      <c r="F125" s="31"/>
      <c r="G125" s="31"/>
      <c r="H125" s="31"/>
      <c r="I125" s="31"/>
      <c r="J125" s="31"/>
      <c r="K125" s="31"/>
      <c r="L125" s="32">
        <f>F125+G125+H125+I125+J125+K125</f>
        <v>0</v>
      </c>
      <c r="M125" s="117">
        <v>13.5</v>
      </c>
      <c r="N125" s="116">
        <f>M125*L125</f>
        <v>0</v>
      </c>
      <c r="O125" s="27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1"/>
    </row>
    <row r="126" ht="18" customHeight="1">
      <c r="A126" t="s" s="28">
        <v>185</v>
      </c>
      <c r="B126" t="s" s="29">
        <v>170</v>
      </c>
      <c r="C126" t="s" s="29">
        <v>186</v>
      </c>
      <c r="D126" t="s" s="57">
        <v>53</v>
      </c>
      <c r="E126" t="s" s="30">
        <v>45</v>
      </c>
      <c r="F126" s="31"/>
      <c r="G126" s="31"/>
      <c r="H126" s="31"/>
      <c r="I126" s="31"/>
      <c r="J126" s="31"/>
      <c r="K126" s="31"/>
      <c r="L126" s="32">
        <f>F126+G126+H126+I126+J126+K126</f>
        <v>0</v>
      </c>
      <c r="M126" s="117">
        <v>15.5</v>
      </c>
      <c r="N126" s="116">
        <f>M126*L126</f>
        <v>0</v>
      </c>
      <c r="O126" s="27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1"/>
    </row>
    <row r="127" ht="18" customHeight="1">
      <c r="A127" t="s" s="28">
        <v>187</v>
      </c>
      <c r="B127" t="s" s="29">
        <v>159</v>
      </c>
      <c r="C127" t="s" s="29">
        <v>186</v>
      </c>
      <c r="D127" t="s" s="57">
        <v>53</v>
      </c>
      <c r="E127" t="s" s="30">
        <v>58</v>
      </c>
      <c r="F127" s="31"/>
      <c r="G127" s="31"/>
      <c r="H127" s="31"/>
      <c r="I127" s="31"/>
      <c r="J127" s="31"/>
      <c r="K127" s="31"/>
      <c r="L127" s="32">
        <f>F127+G127+H127+I127+J127+K127</f>
        <v>0</v>
      </c>
      <c r="M127" s="117">
        <v>15.5</v>
      </c>
      <c r="N127" s="116">
        <f>M127*L127</f>
        <v>0</v>
      </c>
      <c r="O127" s="27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1"/>
    </row>
    <row r="128" ht="18" customHeight="1">
      <c r="A128" t="s" s="28">
        <v>188</v>
      </c>
      <c r="B128" t="s" s="29">
        <v>159</v>
      </c>
      <c r="C128" t="s" s="29">
        <v>186</v>
      </c>
      <c r="D128" t="s" s="57">
        <v>53</v>
      </c>
      <c r="E128" t="s" s="30">
        <v>87</v>
      </c>
      <c r="F128" s="31"/>
      <c r="G128" s="31"/>
      <c r="H128" s="31"/>
      <c r="I128" s="31"/>
      <c r="J128" s="31"/>
      <c r="K128" s="31"/>
      <c r="L128" s="32">
        <f>F128+G128+H128+I128+J128+K128</f>
        <v>0</v>
      </c>
      <c r="M128" s="117">
        <v>15.5</v>
      </c>
      <c r="N128" s="116">
        <f>M128*L128</f>
        <v>0</v>
      </c>
      <c r="O128" s="27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1"/>
    </row>
    <row r="129" ht="18" customHeight="1">
      <c r="A129" t="s" s="28">
        <v>189</v>
      </c>
      <c r="B129" t="s" s="29">
        <v>159</v>
      </c>
      <c r="C129" t="s" s="29">
        <v>144</v>
      </c>
      <c r="D129" t="s" s="57">
        <v>53</v>
      </c>
      <c r="E129" t="s" s="30">
        <v>87</v>
      </c>
      <c r="F129" s="31"/>
      <c r="G129" s="31"/>
      <c r="H129" s="31"/>
      <c r="I129" s="31"/>
      <c r="J129" s="31"/>
      <c r="K129" s="31"/>
      <c r="L129" s="32">
        <f>F129+G129+H129+I129+J129+K129</f>
        <v>0</v>
      </c>
      <c r="M129" s="117">
        <v>13.5</v>
      </c>
      <c r="N129" s="116">
        <f>M129*L129</f>
        <v>0</v>
      </c>
      <c r="O129" s="27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1"/>
    </row>
    <row r="130" ht="18" customHeight="1">
      <c r="A130" t="s" s="28">
        <v>190</v>
      </c>
      <c r="B130" t="s" s="29">
        <v>170</v>
      </c>
      <c r="C130" t="s" s="29">
        <v>144</v>
      </c>
      <c r="D130" t="s" s="57">
        <v>53</v>
      </c>
      <c r="E130" t="s" s="30">
        <v>191</v>
      </c>
      <c r="F130" s="31"/>
      <c r="G130" s="31"/>
      <c r="H130" s="31"/>
      <c r="I130" s="31"/>
      <c r="J130" s="31"/>
      <c r="K130" s="31"/>
      <c r="L130" s="32">
        <f>F130+G130+H130+I130+J130+K130</f>
        <v>0</v>
      </c>
      <c r="M130" s="117">
        <v>13.5</v>
      </c>
      <c r="N130" s="116">
        <f>M130*L130</f>
        <v>0</v>
      </c>
      <c r="O130" s="27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1"/>
    </row>
    <row r="131" ht="18" customHeight="1">
      <c r="A131" t="s" s="28">
        <v>192</v>
      </c>
      <c r="B131" t="s" s="29">
        <v>170</v>
      </c>
      <c r="C131" t="s" s="29">
        <v>144</v>
      </c>
      <c r="D131" t="s" s="57">
        <v>53</v>
      </c>
      <c r="E131" t="s" s="30">
        <v>64</v>
      </c>
      <c r="F131" s="31"/>
      <c r="G131" s="31"/>
      <c r="H131" s="31"/>
      <c r="I131" s="31"/>
      <c r="J131" s="31"/>
      <c r="K131" s="31"/>
      <c r="L131" s="32">
        <f>F131+G131+H131+I131+J131+K131</f>
        <v>0</v>
      </c>
      <c r="M131" s="117">
        <v>13.5</v>
      </c>
      <c r="N131" s="116">
        <f>M131*L131</f>
        <v>0</v>
      </c>
      <c r="O131" s="27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1"/>
    </row>
    <row r="132" ht="18" customHeight="1">
      <c r="A132" t="s" s="28">
        <v>193</v>
      </c>
      <c r="B132" t="s" s="29">
        <v>170</v>
      </c>
      <c r="C132" t="s" s="29">
        <v>156</v>
      </c>
      <c r="D132" t="s" s="57">
        <v>53</v>
      </c>
      <c r="E132" t="s" s="30">
        <v>58</v>
      </c>
      <c r="F132" s="31"/>
      <c r="G132" s="31"/>
      <c r="H132" s="31"/>
      <c r="I132" s="31"/>
      <c r="J132" s="31"/>
      <c r="K132" s="31"/>
      <c r="L132" s="32">
        <f>F132+G132+H132+I132+J132+K132</f>
        <v>0</v>
      </c>
      <c r="M132" s="117">
        <v>13.5</v>
      </c>
      <c r="N132" s="116">
        <f>M132*L132</f>
        <v>0</v>
      </c>
      <c r="O132" s="27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1"/>
    </row>
    <row r="133" ht="18" customHeight="1">
      <c r="A133" t="s" s="28">
        <v>194</v>
      </c>
      <c r="B133" t="s" s="29">
        <v>170</v>
      </c>
      <c r="C133" t="s" s="29">
        <v>156</v>
      </c>
      <c r="D133" t="s" s="57">
        <v>53</v>
      </c>
      <c r="E133" t="s" s="30">
        <v>168</v>
      </c>
      <c r="F133" s="31"/>
      <c r="G133" s="31"/>
      <c r="H133" s="31"/>
      <c r="I133" s="31"/>
      <c r="J133" s="31"/>
      <c r="K133" s="31"/>
      <c r="L133" s="32">
        <f>F133+G133+H133+I133+J133+K133</f>
        <v>0</v>
      </c>
      <c r="M133" s="117">
        <v>13.5</v>
      </c>
      <c r="N133" s="116">
        <f>M133*L133</f>
        <v>0</v>
      </c>
      <c r="O133" s="27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1"/>
    </row>
    <row r="134" ht="18" customHeight="1">
      <c r="A134" t="s" s="28">
        <v>195</v>
      </c>
      <c r="B134" t="s" s="29">
        <v>159</v>
      </c>
      <c r="C134" t="s" s="29">
        <v>156</v>
      </c>
      <c r="D134" t="s" s="57">
        <v>53</v>
      </c>
      <c r="E134" t="s" s="30">
        <v>87</v>
      </c>
      <c r="F134" s="31"/>
      <c r="G134" s="31"/>
      <c r="H134" s="31"/>
      <c r="I134" s="31"/>
      <c r="J134" s="31"/>
      <c r="K134" s="31"/>
      <c r="L134" s="32">
        <f>F134+G134+H134+I134+J134+K134</f>
        <v>0</v>
      </c>
      <c r="M134" s="117">
        <v>13.5</v>
      </c>
      <c r="N134" s="116">
        <f>M134*L134</f>
        <v>0</v>
      </c>
      <c r="O134" s="27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1"/>
    </row>
    <row r="135" ht="18" customHeight="1">
      <c r="A135" t="s" s="28">
        <v>196</v>
      </c>
      <c r="B135" t="s" s="29">
        <v>159</v>
      </c>
      <c r="C135" t="s" s="29">
        <v>197</v>
      </c>
      <c r="D135" t="s" s="57">
        <v>53</v>
      </c>
      <c r="E135" t="s" s="30">
        <v>168</v>
      </c>
      <c r="F135" s="31"/>
      <c r="G135" s="31"/>
      <c r="H135" s="31"/>
      <c r="I135" s="31"/>
      <c r="J135" s="31"/>
      <c r="K135" s="31"/>
      <c r="L135" s="32">
        <f>F135+G135+H135+I135+J135+K135</f>
        <v>0</v>
      </c>
      <c r="M135" s="117">
        <v>13.5</v>
      </c>
      <c r="N135" s="116">
        <f>M135*L135</f>
        <v>0</v>
      </c>
      <c r="O135" s="27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1"/>
    </row>
    <row r="136" ht="18" customHeight="1">
      <c r="A136" t="s" s="28">
        <v>198</v>
      </c>
      <c r="B136" t="s" s="29">
        <v>159</v>
      </c>
      <c r="C136" t="s" s="29">
        <v>197</v>
      </c>
      <c r="D136" t="s" s="57">
        <v>53</v>
      </c>
      <c r="E136" t="s" s="30">
        <v>147</v>
      </c>
      <c r="F136" s="31"/>
      <c r="G136" s="31"/>
      <c r="H136" s="31"/>
      <c r="I136" s="31"/>
      <c r="J136" s="31"/>
      <c r="K136" s="31"/>
      <c r="L136" s="32">
        <f>F136+G136+H136+I136+J136+K136</f>
        <v>0</v>
      </c>
      <c r="M136" s="117">
        <v>13.5</v>
      </c>
      <c r="N136" s="116">
        <f>M136*L136</f>
        <v>0</v>
      </c>
      <c r="O136" s="27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1"/>
    </row>
    <row r="137" ht="18" customHeight="1">
      <c r="A137" t="s" s="28">
        <v>199</v>
      </c>
      <c r="B137" t="s" s="29">
        <v>159</v>
      </c>
      <c r="C137" t="s" s="29">
        <v>200</v>
      </c>
      <c r="D137" t="s" s="57">
        <v>53</v>
      </c>
      <c r="E137" t="s" s="30">
        <v>201</v>
      </c>
      <c r="F137" s="31"/>
      <c r="G137" s="31"/>
      <c r="H137" s="31"/>
      <c r="I137" s="31"/>
      <c r="J137" s="31"/>
      <c r="K137" s="31"/>
      <c r="L137" s="32">
        <f>F137+G137+H137+I137+J137+K137</f>
        <v>0</v>
      </c>
      <c r="M137" s="117">
        <v>13.5</v>
      </c>
      <c r="N137" s="116">
        <f>M137*L137</f>
        <v>0</v>
      </c>
      <c r="O137" s="27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1"/>
    </row>
    <row r="138" ht="18" customHeight="1">
      <c r="A138" t="s" s="28">
        <v>202</v>
      </c>
      <c r="B138" t="s" s="29">
        <v>159</v>
      </c>
      <c r="C138" t="s" s="29">
        <v>200</v>
      </c>
      <c r="D138" t="s" s="57">
        <v>53</v>
      </c>
      <c r="E138" t="s" s="30">
        <v>64</v>
      </c>
      <c r="F138" s="31"/>
      <c r="G138" s="31"/>
      <c r="H138" s="31"/>
      <c r="I138" s="31"/>
      <c r="J138" s="31"/>
      <c r="K138" s="31"/>
      <c r="L138" s="32">
        <f>F138+G138+H138+I138+J138+K138</f>
        <v>0</v>
      </c>
      <c r="M138" s="117">
        <v>13.5</v>
      </c>
      <c r="N138" s="116">
        <f>M138*L138</f>
        <v>0</v>
      </c>
      <c r="O138" s="27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1"/>
    </row>
    <row r="139" ht="18" customHeight="1">
      <c r="A139" t="s" s="35">
        <v>203</v>
      </c>
      <c r="B139" t="s" s="36">
        <v>159</v>
      </c>
      <c r="C139" t="s" s="36">
        <v>200</v>
      </c>
      <c r="D139" t="s" s="60">
        <v>53</v>
      </c>
      <c r="E139" t="s" s="37">
        <v>179</v>
      </c>
      <c r="F139" s="38"/>
      <c r="G139" s="38"/>
      <c r="H139" s="38"/>
      <c r="I139" s="38"/>
      <c r="J139" s="38"/>
      <c r="K139" s="38"/>
      <c r="L139" s="39">
        <f>F139+G139+H139+I139+J139+K139</f>
        <v>0</v>
      </c>
      <c r="M139" s="118">
        <v>13.5</v>
      </c>
      <c r="N139" s="116">
        <f>M139*L139</f>
        <v>0</v>
      </c>
      <c r="O139" s="27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1"/>
    </row>
    <row r="140" ht="18" customHeight="1">
      <c r="A140" s="42"/>
      <c r="B140" s="43"/>
      <c r="C140" s="43"/>
      <c r="D140" s="63"/>
      <c r="E140" s="44"/>
      <c r="F140" s="45"/>
      <c r="G140" s="45"/>
      <c r="H140" s="45"/>
      <c r="I140" s="45"/>
      <c r="J140" s="45"/>
      <c r="K140" s="45"/>
      <c r="L140" s="44"/>
      <c r="M140" s="46"/>
      <c r="N140" s="96"/>
      <c r="O140" s="97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1"/>
    </row>
    <row r="141" ht="18" customHeight="1">
      <c r="A141" t="s" s="20">
        <v>204</v>
      </c>
      <c r="B141" t="s" s="21">
        <v>205</v>
      </c>
      <c r="C141" t="s" s="21">
        <v>206</v>
      </c>
      <c r="D141" t="s" s="54">
        <v>53</v>
      </c>
      <c r="E141" t="s" s="22">
        <v>207</v>
      </c>
      <c r="F141" s="23"/>
      <c r="G141" s="23"/>
      <c r="H141" s="23"/>
      <c r="I141" s="23"/>
      <c r="J141" s="23"/>
      <c r="K141" s="23"/>
      <c r="L141" s="24">
        <f>F141+G141+H141+I141+J141+K141</f>
        <v>0</v>
      </c>
      <c r="M141" s="115">
        <v>11.5</v>
      </c>
      <c r="N141" s="116">
        <f>M141*L141</f>
        <v>0</v>
      </c>
      <c r="O141" s="27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1"/>
    </row>
    <row r="142" ht="18" customHeight="1">
      <c r="A142" t="s" s="28">
        <v>208</v>
      </c>
      <c r="B142" t="s" s="29">
        <v>205</v>
      </c>
      <c r="C142" t="s" s="29">
        <v>206</v>
      </c>
      <c r="D142" t="s" s="57">
        <v>53</v>
      </c>
      <c r="E142" t="s" s="30">
        <v>184</v>
      </c>
      <c r="F142" s="31"/>
      <c r="G142" s="31"/>
      <c r="H142" s="31"/>
      <c r="I142" s="31"/>
      <c r="J142" s="31"/>
      <c r="K142" s="31"/>
      <c r="L142" s="32">
        <f>F142+G142+H142+I142+J142+K142</f>
        <v>0</v>
      </c>
      <c r="M142" s="117">
        <v>11.5</v>
      </c>
      <c r="N142" s="116">
        <f>M142*L142</f>
        <v>0</v>
      </c>
      <c r="O142" s="27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1"/>
    </row>
    <row r="143" ht="18" customHeight="1">
      <c r="A143" t="s" s="119">
        <v>209</v>
      </c>
      <c r="B143" t="s" s="29">
        <v>205</v>
      </c>
      <c r="C143" t="s" s="29">
        <v>210</v>
      </c>
      <c r="D143" t="s" s="57">
        <v>53</v>
      </c>
      <c r="E143" t="s" s="30">
        <v>64</v>
      </c>
      <c r="F143" s="31"/>
      <c r="G143" s="31"/>
      <c r="H143" s="31"/>
      <c r="I143" s="31"/>
      <c r="J143" s="31"/>
      <c r="K143" s="31"/>
      <c r="L143" s="32">
        <f>F143+G143+H143+I143+J143+K143</f>
        <v>0</v>
      </c>
      <c r="M143" s="117">
        <v>11.5</v>
      </c>
      <c r="N143" s="116">
        <f>M143*L143</f>
        <v>0</v>
      </c>
      <c r="O143" s="27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1"/>
    </row>
    <row r="144" ht="18" customHeight="1">
      <c r="A144" t="s" s="119">
        <v>211</v>
      </c>
      <c r="B144" t="s" s="29">
        <v>205</v>
      </c>
      <c r="C144" t="s" s="29">
        <v>210</v>
      </c>
      <c r="D144" t="s" s="57">
        <v>53</v>
      </c>
      <c r="E144" t="s" s="30">
        <v>79</v>
      </c>
      <c r="F144" s="31"/>
      <c r="G144" s="31"/>
      <c r="H144" s="31"/>
      <c r="I144" s="31"/>
      <c r="J144" s="31"/>
      <c r="K144" s="31"/>
      <c r="L144" s="39">
        <f>F144+G144+H144+I144+J144+K144</f>
        <v>0</v>
      </c>
      <c r="M144" s="118">
        <v>11.5</v>
      </c>
      <c r="N144" s="116">
        <f>M144*L144</f>
        <v>0</v>
      </c>
      <c r="O144" s="27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1"/>
    </row>
    <row r="145" ht="18" customHeight="1">
      <c r="A145" s="120"/>
      <c r="B145" s="121"/>
      <c r="C145" s="121"/>
      <c r="D145" s="122"/>
      <c r="E145" s="123"/>
      <c r="F145" s="124"/>
      <c r="G145" s="124"/>
      <c r="H145" s="124"/>
      <c r="I145" s="124"/>
      <c r="J145" s="124"/>
      <c r="K145" s="124"/>
      <c r="L145" s="44"/>
      <c r="M145" s="46"/>
      <c r="N145" s="96"/>
      <c r="O145" s="97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1"/>
    </row>
    <row r="146" ht="18" customHeight="1">
      <c r="A146" t="s" s="20">
        <v>212</v>
      </c>
      <c r="B146" t="s" s="21">
        <v>213</v>
      </c>
      <c r="C146" t="s" s="21">
        <v>214</v>
      </c>
      <c r="D146" t="s" s="54">
        <v>53</v>
      </c>
      <c r="E146" t="s" s="22">
        <v>58</v>
      </c>
      <c r="F146" s="23"/>
      <c r="G146" s="23"/>
      <c r="H146" s="23"/>
      <c r="I146" s="23"/>
      <c r="J146" s="23"/>
      <c r="K146" s="23"/>
      <c r="L146" s="24">
        <f>F146+G146+H146+I146+J146+K146</f>
        <v>0</v>
      </c>
      <c r="M146" s="115">
        <v>45</v>
      </c>
      <c r="N146" s="116">
        <f>M146*L146</f>
        <v>0</v>
      </c>
      <c r="O146" s="27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1"/>
    </row>
    <row r="147" ht="18" customHeight="1">
      <c r="A147" t="s" s="28">
        <v>215</v>
      </c>
      <c r="B147" t="s" s="29">
        <v>213</v>
      </c>
      <c r="C147" t="s" s="29">
        <v>214</v>
      </c>
      <c r="D147" t="s" s="57">
        <v>53</v>
      </c>
      <c r="E147" t="s" s="30">
        <v>216</v>
      </c>
      <c r="F147" s="31"/>
      <c r="G147" s="31"/>
      <c r="H147" s="31"/>
      <c r="I147" s="31"/>
      <c r="J147" s="31"/>
      <c r="K147" s="31"/>
      <c r="L147" s="32">
        <f>F147+G147+H147+I147+J147+K147</f>
        <v>0</v>
      </c>
      <c r="M147" s="117">
        <v>45</v>
      </c>
      <c r="N147" s="116">
        <f>M147*L147</f>
        <v>0</v>
      </c>
      <c r="O147" s="27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1"/>
    </row>
    <row r="148" ht="18" customHeight="1">
      <c r="A148" t="s" s="28">
        <v>217</v>
      </c>
      <c r="B148" t="s" s="29">
        <v>213</v>
      </c>
      <c r="C148" t="s" s="29">
        <v>218</v>
      </c>
      <c r="D148" t="s" s="57">
        <v>53</v>
      </c>
      <c r="E148" t="s" s="30">
        <v>19</v>
      </c>
      <c r="F148" s="31"/>
      <c r="G148" s="31"/>
      <c r="H148" s="31"/>
      <c r="I148" s="31"/>
      <c r="J148" s="31"/>
      <c r="K148" s="31"/>
      <c r="L148" s="32">
        <f>F148+G148+H148+I148+J148+K148</f>
        <v>0</v>
      </c>
      <c r="M148" s="117">
        <v>50.5</v>
      </c>
      <c r="N148" s="116">
        <f>M148*L148</f>
        <v>0</v>
      </c>
      <c r="O148" s="27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1"/>
    </row>
    <row r="149" ht="18" customHeight="1">
      <c r="A149" t="s" s="35">
        <v>219</v>
      </c>
      <c r="B149" t="s" s="36">
        <v>213</v>
      </c>
      <c r="C149" t="s" s="36">
        <v>220</v>
      </c>
      <c r="D149" t="s" s="60">
        <v>53</v>
      </c>
      <c r="E149" t="s" s="37">
        <v>19</v>
      </c>
      <c r="F149" s="38"/>
      <c r="G149" s="38"/>
      <c r="H149" s="38"/>
      <c r="I149" s="38"/>
      <c r="J149" s="38"/>
      <c r="K149" s="38"/>
      <c r="L149" s="39">
        <f>F149+G149+H149+I149+J149+K149</f>
        <v>0</v>
      </c>
      <c r="M149" s="118">
        <v>68</v>
      </c>
      <c r="N149" s="116">
        <f>M149*L149</f>
        <v>0</v>
      </c>
      <c r="O149" s="27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1"/>
    </row>
    <row r="150" ht="18" customHeight="1">
      <c r="A150" s="125"/>
      <c r="B150" s="126"/>
      <c r="C150" s="126"/>
      <c r="D150" s="127"/>
      <c r="E150" s="128"/>
      <c r="F150" s="129"/>
      <c r="G150" s="129"/>
      <c r="H150" s="129"/>
      <c r="I150" s="129"/>
      <c r="J150" s="129"/>
      <c r="K150" s="129"/>
      <c r="L150" s="128"/>
      <c r="M150" s="130"/>
      <c r="N150" s="131"/>
      <c r="O150" s="97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1"/>
    </row>
    <row r="151" ht="38.5" customHeight="1">
      <c r="A151" t="s" s="132">
        <v>221</v>
      </c>
      <c r="B151" s="133"/>
      <c r="C151" s="133"/>
      <c r="D151" s="133"/>
      <c r="E151" s="133"/>
      <c r="F151" t="s" s="134">
        <v>222</v>
      </c>
      <c r="G151" t="s" s="134">
        <v>223</v>
      </c>
      <c r="H151" t="s" s="134">
        <v>224</v>
      </c>
      <c r="I151" t="s" s="134">
        <v>225</v>
      </c>
      <c r="J151" t="s" s="134">
        <v>226</v>
      </c>
      <c r="K151" t="s" s="134">
        <v>227</v>
      </c>
      <c r="L151" s="135"/>
      <c r="M151" s="136"/>
      <c r="N151" s="137"/>
      <c r="O151" s="19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1"/>
    </row>
    <row r="152" ht="18" customHeight="1">
      <c r="A152" t="s" s="138">
        <v>228</v>
      </c>
      <c r="B152" t="s" s="79">
        <v>51</v>
      </c>
      <c r="C152" t="s" s="79">
        <v>52</v>
      </c>
      <c r="D152" t="s" s="139">
        <v>221</v>
      </c>
      <c r="E152" t="s" s="81">
        <v>54</v>
      </c>
      <c r="F152" s="82"/>
      <c r="G152" s="82"/>
      <c r="H152" s="82"/>
      <c r="I152" s="82"/>
      <c r="J152" s="82"/>
      <c r="K152" s="82"/>
      <c r="L152" s="24">
        <f>F152+G152+H152+I152+J152+K152</f>
        <v>0</v>
      </c>
      <c r="M152" s="55">
        <v>42</v>
      </c>
      <c r="N152" s="116">
        <f>M152*L152</f>
        <v>0</v>
      </c>
      <c r="O152" s="27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1"/>
    </row>
    <row r="153" ht="18" customHeight="1">
      <c r="A153" t="s" s="140">
        <v>229</v>
      </c>
      <c r="B153" t="s" s="84">
        <v>51</v>
      </c>
      <c r="C153" t="s" s="84">
        <v>52</v>
      </c>
      <c r="D153" t="s" s="141">
        <v>221</v>
      </c>
      <c r="E153" t="s" s="86">
        <v>230</v>
      </c>
      <c r="F153" s="87"/>
      <c r="G153" s="87"/>
      <c r="H153" s="87"/>
      <c r="I153" s="87"/>
      <c r="J153" s="87"/>
      <c r="K153" s="87"/>
      <c r="L153" s="32">
        <f>F153+G153+H153+I153+J153+K153</f>
        <v>0</v>
      </c>
      <c r="M153" s="58">
        <v>42</v>
      </c>
      <c r="N153" s="116">
        <f>M153*L153</f>
        <v>0</v>
      </c>
      <c r="O153" s="27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1"/>
    </row>
    <row r="154" ht="18" customHeight="1">
      <c r="A154" t="s" s="140">
        <v>231</v>
      </c>
      <c r="B154" t="s" s="84">
        <v>51</v>
      </c>
      <c r="C154" t="s" s="84">
        <v>52</v>
      </c>
      <c r="D154" t="s" s="141">
        <v>221</v>
      </c>
      <c r="E154" t="s" s="86">
        <v>45</v>
      </c>
      <c r="F154" s="87"/>
      <c r="G154" s="87"/>
      <c r="H154" s="87"/>
      <c r="I154" s="87"/>
      <c r="J154" s="87"/>
      <c r="K154" s="87"/>
      <c r="L154" s="32">
        <f>F154+G154+H154+I154+J154+K154</f>
        <v>0</v>
      </c>
      <c r="M154" s="58">
        <v>42</v>
      </c>
      <c r="N154" s="116">
        <f>M154*L154</f>
        <v>0</v>
      </c>
      <c r="O154" s="27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1"/>
    </row>
    <row r="155" ht="18" customHeight="1">
      <c r="A155" t="s" s="140">
        <v>232</v>
      </c>
      <c r="B155" t="s" s="84">
        <v>51</v>
      </c>
      <c r="C155" t="s" s="84">
        <v>52</v>
      </c>
      <c r="D155" t="s" s="141">
        <v>221</v>
      </c>
      <c r="E155" t="s" s="86">
        <v>60</v>
      </c>
      <c r="F155" s="87"/>
      <c r="G155" s="87"/>
      <c r="H155" s="87"/>
      <c r="I155" s="87"/>
      <c r="J155" s="87"/>
      <c r="K155" s="87"/>
      <c r="L155" s="32">
        <f>F155+G155+H155+I155+J155+K155</f>
        <v>0</v>
      </c>
      <c r="M155" s="142">
        <v>42</v>
      </c>
      <c r="N155" s="116">
        <f>M155*L155</f>
        <v>0</v>
      </c>
      <c r="O155" s="27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1"/>
    </row>
    <row r="156" ht="18" customHeight="1">
      <c r="A156" t="s" s="140">
        <v>233</v>
      </c>
      <c r="B156" t="s" s="84">
        <v>51</v>
      </c>
      <c r="C156" t="s" s="84">
        <v>52</v>
      </c>
      <c r="D156" t="s" s="141">
        <v>221</v>
      </c>
      <c r="E156" t="s" s="86">
        <v>87</v>
      </c>
      <c r="F156" s="87"/>
      <c r="G156" s="87"/>
      <c r="H156" s="87"/>
      <c r="I156" s="87"/>
      <c r="J156" s="87"/>
      <c r="K156" s="87"/>
      <c r="L156" s="32">
        <f>F156+G156+H156+I156+J156+K156</f>
        <v>0</v>
      </c>
      <c r="M156" s="142">
        <v>42</v>
      </c>
      <c r="N156" s="116">
        <f>M156*L156</f>
        <v>0</v>
      </c>
      <c r="O156" s="27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1"/>
    </row>
    <row r="157" ht="18" customHeight="1">
      <c r="A157" t="s" s="140">
        <v>234</v>
      </c>
      <c r="B157" t="s" s="84">
        <v>51</v>
      </c>
      <c r="C157" t="s" s="84">
        <v>52</v>
      </c>
      <c r="D157" t="s" s="141">
        <v>221</v>
      </c>
      <c r="E157" t="s" s="86">
        <v>79</v>
      </c>
      <c r="F157" s="87"/>
      <c r="G157" s="87"/>
      <c r="H157" s="87"/>
      <c r="I157" s="87"/>
      <c r="J157" s="87"/>
      <c r="K157" s="87"/>
      <c r="L157" s="32">
        <f>F157+G157+H157+I157+J157+K157</f>
        <v>0</v>
      </c>
      <c r="M157" s="142">
        <v>42</v>
      </c>
      <c r="N157" s="116">
        <f>M157*L157</f>
        <v>0</v>
      </c>
      <c r="O157" s="27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1"/>
    </row>
    <row r="158" ht="18" customHeight="1">
      <c r="A158" t="s" s="143">
        <v>235</v>
      </c>
      <c r="B158" t="s" s="88">
        <v>51</v>
      </c>
      <c r="C158" t="s" s="88">
        <v>52</v>
      </c>
      <c r="D158" t="s" s="144">
        <v>221</v>
      </c>
      <c r="E158" t="s" s="90">
        <v>82</v>
      </c>
      <c r="F158" s="91"/>
      <c r="G158" s="91"/>
      <c r="H158" s="91"/>
      <c r="I158" s="91"/>
      <c r="J158" s="91"/>
      <c r="K158" s="91"/>
      <c r="L158" s="39">
        <f>F158+G158+H158+I158+J158+K158</f>
        <v>0</v>
      </c>
      <c r="M158" s="145">
        <v>42</v>
      </c>
      <c r="N158" s="116">
        <f>M158*L158</f>
        <v>0</v>
      </c>
      <c r="O158" s="27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1"/>
    </row>
    <row r="159" ht="18" customHeight="1">
      <c r="A159" s="42"/>
      <c r="B159" s="43"/>
      <c r="C159" s="43"/>
      <c r="D159" s="146"/>
      <c r="E159" s="44"/>
      <c r="F159" s="45"/>
      <c r="G159" s="45"/>
      <c r="H159" s="45"/>
      <c r="I159" s="45"/>
      <c r="J159" s="45"/>
      <c r="K159" s="45"/>
      <c r="L159" s="67"/>
      <c r="M159" s="68"/>
      <c r="N159" s="104"/>
      <c r="O159" s="97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1"/>
    </row>
    <row r="160" ht="18" customHeight="1">
      <c r="A160" t="s" s="138">
        <v>236</v>
      </c>
      <c r="B160" t="s" s="79">
        <v>66</v>
      </c>
      <c r="C160" t="s" s="79">
        <v>69</v>
      </c>
      <c r="D160" t="s" s="139">
        <v>221</v>
      </c>
      <c r="E160" t="s" s="81">
        <v>45</v>
      </c>
      <c r="F160" s="82"/>
      <c r="G160" s="82"/>
      <c r="H160" s="82"/>
      <c r="I160" s="82"/>
      <c r="J160" s="82"/>
      <c r="K160" s="82"/>
      <c r="L160" s="24">
        <f>F160+G160+H160+I160+J160+K160</f>
        <v>0</v>
      </c>
      <c r="M160" s="55">
        <v>37.5</v>
      </c>
      <c r="N160" s="116">
        <f>M160*L160</f>
        <v>0</v>
      </c>
      <c r="O160" s="27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1"/>
    </row>
    <row r="161" ht="18" customHeight="1">
      <c r="A161" t="s" s="140">
        <v>237</v>
      </c>
      <c r="B161" t="s" s="84">
        <v>66</v>
      </c>
      <c r="C161" t="s" s="84">
        <v>69</v>
      </c>
      <c r="D161" t="s" s="141">
        <v>221</v>
      </c>
      <c r="E161" t="s" s="86">
        <v>60</v>
      </c>
      <c r="F161" s="87"/>
      <c r="G161" s="87"/>
      <c r="H161" s="87"/>
      <c r="I161" s="87"/>
      <c r="J161" s="87"/>
      <c r="K161" s="87"/>
      <c r="L161" s="32">
        <f>F161+G161+H161+I161+J161+K161</f>
        <v>0</v>
      </c>
      <c r="M161" s="58">
        <v>37.5</v>
      </c>
      <c r="N161" s="116">
        <f>M161*L161</f>
        <v>0</v>
      </c>
      <c r="O161" s="27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1"/>
    </row>
    <row r="162" ht="18" customHeight="1">
      <c r="A162" t="s" s="143">
        <v>238</v>
      </c>
      <c r="B162" t="s" s="88">
        <v>66</v>
      </c>
      <c r="C162" t="s" s="88">
        <v>69</v>
      </c>
      <c r="D162" t="s" s="144">
        <v>221</v>
      </c>
      <c r="E162" t="s" s="90">
        <v>79</v>
      </c>
      <c r="F162" s="91"/>
      <c r="G162" s="91"/>
      <c r="H162" s="91"/>
      <c r="I162" s="91"/>
      <c r="J162" s="91"/>
      <c r="K162" s="91"/>
      <c r="L162" s="39">
        <f>F162+G162+H162+I162+J162+K162</f>
        <v>0</v>
      </c>
      <c r="M162" s="61">
        <v>37.5</v>
      </c>
      <c r="N162" s="116">
        <f>M162*L162</f>
        <v>0</v>
      </c>
      <c r="O162" s="27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1"/>
    </row>
    <row r="163" ht="16.5" customHeight="1">
      <c r="A163" s="42"/>
      <c r="B163" s="43"/>
      <c r="C163" s="43"/>
      <c r="D163" s="146"/>
      <c r="E163" s="44"/>
      <c r="F163" s="45"/>
      <c r="G163" s="45"/>
      <c r="H163" s="45"/>
      <c r="I163" s="45"/>
      <c r="J163" s="45"/>
      <c r="K163" s="45"/>
      <c r="L163" s="64"/>
      <c r="M163" s="65"/>
      <c r="N163" s="66"/>
      <c r="O163" s="19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1"/>
    </row>
    <row r="164" ht="18" customHeight="1">
      <c r="A164" t="s" s="138">
        <v>239</v>
      </c>
      <c r="B164" t="s" s="79">
        <v>72</v>
      </c>
      <c r="C164" t="s" s="79">
        <v>240</v>
      </c>
      <c r="D164" t="s" s="139">
        <v>221</v>
      </c>
      <c r="E164" t="s" s="81">
        <v>54</v>
      </c>
      <c r="F164" s="82"/>
      <c r="G164" s="82"/>
      <c r="H164" s="82"/>
      <c r="I164" s="82"/>
      <c r="J164" s="82"/>
      <c r="K164" s="82"/>
      <c r="L164" s="24">
        <f>F164+G164+H164+I164+J164+K164</f>
        <v>0</v>
      </c>
      <c r="M164" s="55">
        <v>30</v>
      </c>
      <c r="N164" s="56">
        <f>M164*L164</f>
        <v>0</v>
      </c>
      <c r="O164" s="27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1"/>
    </row>
    <row r="165" ht="18" customHeight="1">
      <c r="A165" t="s" s="140">
        <v>241</v>
      </c>
      <c r="B165" t="s" s="84">
        <v>72</v>
      </c>
      <c r="C165" t="s" s="84">
        <v>240</v>
      </c>
      <c r="D165" t="s" s="141">
        <v>221</v>
      </c>
      <c r="E165" t="s" s="86">
        <v>230</v>
      </c>
      <c r="F165" s="87"/>
      <c r="G165" s="87"/>
      <c r="H165" s="87"/>
      <c r="I165" s="87"/>
      <c r="J165" s="87"/>
      <c r="K165" s="87"/>
      <c r="L165" s="32">
        <f>F165+G165+H165+I165+J165+K165</f>
        <v>0</v>
      </c>
      <c r="M165" s="58">
        <v>30</v>
      </c>
      <c r="N165" s="59">
        <f>M165*L165</f>
        <v>0</v>
      </c>
      <c r="O165" s="27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1"/>
    </row>
    <row r="166" ht="18" customHeight="1">
      <c r="A166" t="s" s="140">
        <v>242</v>
      </c>
      <c r="B166" t="s" s="84">
        <v>72</v>
      </c>
      <c r="C166" t="s" s="84">
        <v>240</v>
      </c>
      <c r="D166" t="s" s="141">
        <v>221</v>
      </c>
      <c r="E166" t="s" s="86">
        <v>60</v>
      </c>
      <c r="F166" s="87"/>
      <c r="G166" s="87"/>
      <c r="H166" s="87"/>
      <c r="I166" s="87"/>
      <c r="J166" s="87"/>
      <c r="K166" s="87"/>
      <c r="L166" s="32">
        <f>F166+G166+H166+I166+J166+K166</f>
        <v>0</v>
      </c>
      <c r="M166" s="58">
        <v>30</v>
      </c>
      <c r="N166" s="59">
        <f>M166*L166</f>
        <v>0</v>
      </c>
      <c r="O166" s="27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1"/>
    </row>
    <row r="167" ht="18" customHeight="1">
      <c r="A167" t="s" s="143">
        <v>243</v>
      </c>
      <c r="B167" t="s" s="88">
        <v>72</v>
      </c>
      <c r="C167" t="s" s="88">
        <v>240</v>
      </c>
      <c r="D167" t="s" s="144">
        <v>221</v>
      </c>
      <c r="E167" t="s" s="90">
        <v>87</v>
      </c>
      <c r="F167" s="91"/>
      <c r="G167" s="91"/>
      <c r="H167" s="91"/>
      <c r="I167" s="91"/>
      <c r="J167" s="91"/>
      <c r="K167" s="91"/>
      <c r="L167" s="39">
        <f>F167+G167+H167+I167+J167+K167</f>
        <v>0</v>
      </c>
      <c r="M167" s="61">
        <v>30</v>
      </c>
      <c r="N167" s="62">
        <f>M167*L167</f>
        <v>0</v>
      </c>
      <c r="O167" s="27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1"/>
    </row>
    <row r="168" ht="18" customHeight="1">
      <c r="A168" s="42"/>
      <c r="B168" s="43"/>
      <c r="C168" s="43"/>
      <c r="D168" s="146"/>
      <c r="E168" s="44"/>
      <c r="F168" s="45"/>
      <c r="G168" s="45"/>
      <c r="H168" s="45"/>
      <c r="I168" s="45"/>
      <c r="J168" s="45"/>
      <c r="K168" s="45"/>
      <c r="L168" s="67"/>
      <c r="M168" s="68"/>
      <c r="N168" s="104"/>
      <c r="O168" s="97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1"/>
    </row>
    <row r="169" ht="18" customHeight="1">
      <c r="A169" t="s" s="138">
        <v>244</v>
      </c>
      <c r="B169" t="s" s="79">
        <v>51</v>
      </c>
      <c r="C169" t="s" s="79">
        <v>245</v>
      </c>
      <c r="D169" t="s" s="139">
        <v>221</v>
      </c>
      <c r="E169" t="s" s="81">
        <v>230</v>
      </c>
      <c r="F169" s="82"/>
      <c r="G169" s="82"/>
      <c r="H169" s="82"/>
      <c r="I169" s="82"/>
      <c r="J169" s="82"/>
      <c r="K169" s="82"/>
      <c r="L169" s="24">
        <f>F169+G169+H169+I169+J169+K169</f>
        <v>0</v>
      </c>
      <c r="M169" s="55">
        <v>38</v>
      </c>
      <c r="N169" s="56">
        <f>M169*L169</f>
        <v>0</v>
      </c>
      <c r="O169" s="27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1"/>
    </row>
    <row r="170" ht="18" customHeight="1">
      <c r="A170" t="s" s="140">
        <v>246</v>
      </c>
      <c r="B170" t="s" s="84">
        <v>51</v>
      </c>
      <c r="C170" t="s" s="84">
        <v>245</v>
      </c>
      <c r="D170" t="s" s="141">
        <v>221</v>
      </c>
      <c r="E170" t="s" s="86">
        <v>45</v>
      </c>
      <c r="F170" s="87"/>
      <c r="G170" s="87"/>
      <c r="H170" s="87"/>
      <c r="I170" s="87"/>
      <c r="J170" s="87"/>
      <c r="K170" s="87"/>
      <c r="L170" s="32">
        <f>F170+G170+H170+I170+J170+K170</f>
        <v>0</v>
      </c>
      <c r="M170" s="58">
        <v>38</v>
      </c>
      <c r="N170" s="59">
        <f>M170*L170</f>
        <v>0</v>
      </c>
      <c r="O170" s="27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1"/>
    </row>
    <row r="171" ht="18" customHeight="1">
      <c r="A171" t="s" s="140">
        <v>247</v>
      </c>
      <c r="B171" t="s" s="84">
        <v>51</v>
      </c>
      <c r="C171" t="s" s="84">
        <v>245</v>
      </c>
      <c r="D171" t="s" s="141">
        <v>221</v>
      </c>
      <c r="E171" t="s" s="86">
        <v>41</v>
      </c>
      <c r="F171" s="87"/>
      <c r="G171" s="87"/>
      <c r="H171" s="87"/>
      <c r="I171" s="87"/>
      <c r="J171" s="87"/>
      <c r="K171" s="87"/>
      <c r="L171" s="32">
        <f>F171+G171+H171+I171+J171+K171</f>
        <v>0</v>
      </c>
      <c r="M171" s="58">
        <v>38</v>
      </c>
      <c r="N171" s="59">
        <f>M171*L171</f>
        <v>0</v>
      </c>
      <c r="O171" s="27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1"/>
    </row>
    <row r="172" ht="18" customHeight="1">
      <c r="A172" t="s" s="140">
        <v>248</v>
      </c>
      <c r="B172" t="s" s="84">
        <v>51</v>
      </c>
      <c r="C172" t="s" s="84">
        <v>245</v>
      </c>
      <c r="D172" t="s" s="141">
        <v>221</v>
      </c>
      <c r="E172" t="s" s="86">
        <v>249</v>
      </c>
      <c r="F172" s="87"/>
      <c r="G172" s="87"/>
      <c r="H172" s="87"/>
      <c r="I172" s="87"/>
      <c r="J172" s="87"/>
      <c r="K172" s="87"/>
      <c r="L172" s="32">
        <f>F172+G172+H172+I172+J172+K172</f>
        <v>0</v>
      </c>
      <c r="M172" s="58">
        <v>38</v>
      </c>
      <c r="N172" s="59">
        <f>M172*L172</f>
        <v>0</v>
      </c>
      <c r="O172" s="27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1"/>
    </row>
    <row r="173" ht="18" customHeight="1">
      <c r="A173" t="s" s="140">
        <v>250</v>
      </c>
      <c r="B173" t="s" s="29">
        <v>51</v>
      </c>
      <c r="C173" t="s" s="29">
        <v>245</v>
      </c>
      <c r="D173" t="s" s="147">
        <v>221</v>
      </c>
      <c r="E173" t="s" s="30">
        <v>58</v>
      </c>
      <c r="F173" s="31"/>
      <c r="G173" s="31"/>
      <c r="H173" s="31"/>
      <c r="I173" s="31"/>
      <c r="J173" s="31"/>
      <c r="K173" s="31"/>
      <c r="L173" s="32">
        <f>F173+G173+H173+I173+J173+K173</f>
        <v>0</v>
      </c>
      <c r="M173" s="58">
        <v>38</v>
      </c>
      <c r="N173" s="59">
        <f>M173*L173</f>
        <v>0</v>
      </c>
      <c r="O173" s="27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1"/>
    </row>
    <row r="174" ht="18" customHeight="1">
      <c r="A174" t="s" s="140">
        <v>251</v>
      </c>
      <c r="B174" t="s" s="29">
        <v>51</v>
      </c>
      <c r="C174" t="s" s="29">
        <v>245</v>
      </c>
      <c r="D174" t="s" s="147">
        <v>221</v>
      </c>
      <c r="E174" t="s" s="30">
        <v>60</v>
      </c>
      <c r="F174" s="31"/>
      <c r="G174" s="31"/>
      <c r="H174" s="31"/>
      <c r="I174" s="31"/>
      <c r="J174" s="31"/>
      <c r="K174" s="31"/>
      <c r="L174" s="32">
        <f>F174+G174+H174+I174+J174+K174</f>
        <v>0</v>
      </c>
      <c r="M174" s="58">
        <v>38</v>
      </c>
      <c r="N174" s="59">
        <f>M174*L174</f>
        <v>0</v>
      </c>
      <c r="O174" s="27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1"/>
    </row>
    <row r="175" ht="18" customHeight="1">
      <c r="A175" t="s" s="143">
        <v>252</v>
      </c>
      <c r="B175" t="s" s="36">
        <v>51</v>
      </c>
      <c r="C175" t="s" s="36">
        <v>245</v>
      </c>
      <c r="D175" t="s" s="148">
        <v>221</v>
      </c>
      <c r="E175" t="s" s="37">
        <v>87</v>
      </c>
      <c r="F175" s="38"/>
      <c r="G175" s="38"/>
      <c r="H175" s="38"/>
      <c r="I175" s="38"/>
      <c r="J175" s="38"/>
      <c r="K175" s="38"/>
      <c r="L175" s="39">
        <f>F175+G175+H175+I175+J175+K175</f>
        <v>0</v>
      </c>
      <c r="M175" s="61">
        <v>38</v>
      </c>
      <c r="N175" s="62">
        <f>M175*L175</f>
        <v>0</v>
      </c>
      <c r="O175" s="27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1"/>
    </row>
    <row r="176" ht="18" customHeight="1">
      <c r="A176" s="42"/>
      <c r="B176" s="43"/>
      <c r="C176" s="43"/>
      <c r="D176" s="146"/>
      <c r="E176" s="44"/>
      <c r="F176" s="45"/>
      <c r="G176" s="45"/>
      <c r="H176" s="45"/>
      <c r="I176" s="45"/>
      <c r="J176" s="45"/>
      <c r="K176" s="45"/>
      <c r="L176" s="67"/>
      <c r="M176" s="68"/>
      <c r="N176" s="104"/>
      <c r="O176" s="97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1"/>
    </row>
    <row r="177" ht="18" customHeight="1">
      <c r="A177" t="s" s="138">
        <v>253</v>
      </c>
      <c r="B177" t="s" s="79">
        <v>66</v>
      </c>
      <c r="C177" t="s" s="79">
        <v>254</v>
      </c>
      <c r="D177" t="s" s="139">
        <v>221</v>
      </c>
      <c r="E177" t="s" s="81">
        <v>47</v>
      </c>
      <c r="F177" s="82"/>
      <c r="G177" s="82"/>
      <c r="H177" s="82"/>
      <c r="I177" s="82"/>
      <c r="J177" s="82"/>
      <c r="K177" s="82"/>
      <c r="L177" s="24">
        <f>F177+G177+H177+I177+J177+K177</f>
        <v>0</v>
      </c>
      <c r="M177" s="55">
        <v>35</v>
      </c>
      <c r="N177" s="56">
        <f>M177*L177</f>
        <v>0</v>
      </c>
      <c r="O177" s="27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1"/>
    </row>
    <row r="178" ht="18" customHeight="1">
      <c r="A178" t="s" s="140">
        <v>255</v>
      </c>
      <c r="B178" t="s" s="84">
        <v>66</v>
      </c>
      <c r="C178" t="s" s="84">
        <v>256</v>
      </c>
      <c r="D178" t="s" s="141">
        <v>221</v>
      </c>
      <c r="E178" t="s" s="86">
        <v>43</v>
      </c>
      <c r="F178" s="87"/>
      <c r="G178" s="87"/>
      <c r="H178" s="87"/>
      <c r="I178" s="87"/>
      <c r="J178" s="87"/>
      <c r="K178" s="87"/>
      <c r="L178" s="32">
        <f>F178+G178+H178+I178+J178+K178</f>
        <v>0</v>
      </c>
      <c r="M178" s="58">
        <v>35</v>
      </c>
      <c r="N178" s="59">
        <f>M178*L178</f>
        <v>0</v>
      </c>
      <c r="O178" s="27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1"/>
    </row>
    <row r="179" ht="16.5" customHeight="1">
      <c r="A179" t="s" s="143">
        <v>257</v>
      </c>
      <c r="B179" t="s" s="88">
        <v>66</v>
      </c>
      <c r="C179" t="s" s="88">
        <v>256</v>
      </c>
      <c r="D179" t="s" s="144">
        <v>221</v>
      </c>
      <c r="E179" t="s" s="90">
        <v>258</v>
      </c>
      <c r="F179" s="91"/>
      <c r="G179" s="91"/>
      <c r="H179" s="91"/>
      <c r="I179" s="91"/>
      <c r="J179" s="91"/>
      <c r="K179" s="91"/>
      <c r="L179" s="39">
        <f>F179+G179+H179+I179+J179+K179</f>
        <v>0</v>
      </c>
      <c r="M179" s="61">
        <v>35</v>
      </c>
      <c r="N179" s="62">
        <f>M179*L179</f>
        <v>0</v>
      </c>
      <c r="O179" s="27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1"/>
    </row>
    <row r="180" ht="18" customHeight="1">
      <c r="A180" s="42"/>
      <c r="B180" s="43"/>
      <c r="C180" s="43"/>
      <c r="D180" s="146"/>
      <c r="E180" s="44"/>
      <c r="F180" s="45"/>
      <c r="G180" s="45"/>
      <c r="H180" s="45"/>
      <c r="I180" s="45"/>
      <c r="J180" s="45"/>
      <c r="K180" s="45"/>
      <c r="L180" s="67"/>
      <c r="M180" s="68"/>
      <c r="N180" s="104"/>
      <c r="O180" s="97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1"/>
    </row>
    <row r="181" ht="18" customHeight="1">
      <c r="A181" t="s" s="138">
        <v>259</v>
      </c>
      <c r="B181" t="s" s="79">
        <v>72</v>
      </c>
      <c r="C181" t="s" s="79">
        <v>260</v>
      </c>
      <c r="D181" t="s" s="139">
        <v>221</v>
      </c>
      <c r="E181" t="s" s="81">
        <v>230</v>
      </c>
      <c r="F181" s="82"/>
      <c r="G181" s="82"/>
      <c r="H181" s="82"/>
      <c r="I181" s="82"/>
      <c r="J181" s="82"/>
      <c r="K181" s="82"/>
      <c r="L181" s="24">
        <f>F181+G181+H181+I181+J181+K181</f>
        <v>0</v>
      </c>
      <c r="M181" s="55">
        <v>22.5</v>
      </c>
      <c r="N181" s="56">
        <f>M181*L181</f>
        <v>0</v>
      </c>
      <c r="O181" s="27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1"/>
    </row>
    <row r="182" ht="18" customHeight="1">
      <c r="A182" t="s" s="140">
        <v>261</v>
      </c>
      <c r="B182" t="s" s="84">
        <v>72</v>
      </c>
      <c r="C182" t="s" s="84">
        <v>260</v>
      </c>
      <c r="D182" t="s" s="141">
        <v>221</v>
      </c>
      <c r="E182" t="s" s="86">
        <v>45</v>
      </c>
      <c r="F182" s="87"/>
      <c r="G182" s="87"/>
      <c r="H182" s="87"/>
      <c r="I182" s="87"/>
      <c r="J182" s="87"/>
      <c r="K182" s="87"/>
      <c r="L182" s="32">
        <f>F182+G182+H182+I182+J182+K182</f>
        <v>0</v>
      </c>
      <c r="M182" s="58">
        <v>22.5</v>
      </c>
      <c r="N182" s="59">
        <f>M182*L182</f>
        <v>0</v>
      </c>
      <c r="O182" s="27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1"/>
    </row>
    <row r="183" ht="18" customHeight="1">
      <c r="A183" t="s" s="140">
        <v>262</v>
      </c>
      <c r="B183" t="s" s="84">
        <v>72</v>
      </c>
      <c r="C183" t="s" s="84">
        <v>263</v>
      </c>
      <c r="D183" t="s" s="141">
        <v>221</v>
      </c>
      <c r="E183" t="s" s="86">
        <v>60</v>
      </c>
      <c r="F183" s="87"/>
      <c r="G183" s="87"/>
      <c r="H183" s="87"/>
      <c r="I183" s="87"/>
      <c r="J183" s="87"/>
      <c r="K183" s="87"/>
      <c r="L183" s="32">
        <f>F183+G183+H183+I183+J183+K183</f>
        <v>0</v>
      </c>
      <c r="M183" s="58">
        <v>22.5</v>
      </c>
      <c r="N183" s="59">
        <f>M183*L183</f>
        <v>0</v>
      </c>
      <c r="O183" s="27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1"/>
    </row>
    <row r="184" ht="18" customHeight="1">
      <c r="A184" t="s" s="143">
        <v>264</v>
      </c>
      <c r="B184" t="s" s="88">
        <v>72</v>
      </c>
      <c r="C184" t="s" s="88">
        <v>263</v>
      </c>
      <c r="D184" t="s" s="144">
        <v>221</v>
      </c>
      <c r="E184" t="s" s="90">
        <v>87</v>
      </c>
      <c r="F184" s="91"/>
      <c r="G184" s="91"/>
      <c r="H184" s="91"/>
      <c r="I184" s="91"/>
      <c r="J184" s="91"/>
      <c r="K184" s="91"/>
      <c r="L184" s="39">
        <f>F184+G184+H184+I184+J184+K184</f>
        <v>0</v>
      </c>
      <c r="M184" s="61">
        <v>22.5</v>
      </c>
      <c r="N184" s="62">
        <f>M184*L184</f>
        <v>0</v>
      </c>
      <c r="O184" s="27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1"/>
    </row>
    <row r="185" ht="18" customHeight="1">
      <c r="A185" s="42"/>
      <c r="B185" s="43"/>
      <c r="C185" s="43"/>
      <c r="D185" s="146"/>
      <c r="E185" s="44"/>
      <c r="F185" s="45"/>
      <c r="G185" s="45"/>
      <c r="H185" s="45"/>
      <c r="I185" s="45"/>
      <c r="J185" s="45"/>
      <c r="K185" s="45"/>
      <c r="L185" s="67"/>
      <c r="M185" s="68"/>
      <c r="N185" s="104"/>
      <c r="O185" s="97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1"/>
    </row>
    <row r="186" ht="18" customHeight="1">
      <c r="A186" t="s" s="138">
        <v>265</v>
      </c>
      <c r="B186" t="s" s="79">
        <v>51</v>
      </c>
      <c r="C186" t="s" s="79">
        <v>266</v>
      </c>
      <c r="D186" t="s" s="139">
        <v>221</v>
      </c>
      <c r="E186" t="s" s="81">
        <v>54</v>
      </c>
      <c r="F186" s="82"/>
      <c r="G186" s="82"/>
      <c r="H186" s="82"/>
      <c r="I186" s="82"/>
      <c r="J186" s="82"/>
      <c r="K186" s="82"/>
      <c r="L186" s="24">
        <f>F186+G186+H186+I186+J186+K186</f>
        <v>0</v>
      </c>
      <c r="M186" s="55">
        <v>46</v>
      </c>
      <c r="N186" s="56">
        <f>M186*L186</f>
        <v>0</v>
      </c>
      <c r="O186" s="27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1"/>
    </row>
    <row r="187" ht="18" customHeight="1">
      <c r="A187" t="s" s="140">
        <v>267</v>
      </c>
      <c r="B187" t="s" s="84">
        <v>51</v>
      </c>
      <c r="C187" t="s" s="84">
        <v>268</v>
      </c>
      <c r="D187" t="s" s="141">
        <v>221</v>
      </c>
      <c r="E187" t="s" s="86">
        <v>45</v>
      </c>
      <c r="F187" s="87"/>
      <c r="G187" s="87"/>
      <c r="H187" s="87"/>
      <c r="I187" s="87"/>
      <c r="J187" s="87"/>
      <c r="K187" s="87"/>
      <c r="L187" s="32">
        <f>F187+G187+H187+I187+J187+K187</f>
        <v>0</v>
      </c>
      <c r="M187" s="58">
        <v>46</v>
      </c>
      <c r="N187" s="59">
        <f>M187*L187</f>
        <v>0</v>
      </c>
      <c r="O187" s="27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1"/>
    </row>
    <row r="188" ht="18" customHeight="1">
      <c r="A188" t="s" s="140">
        <v>269</v>
      </c>
      <c r="B188" t="s" s="84">
        <v>51</v>
      </c>
      <c r="C188" t="s" s="84">
        <v>268</v>
      </c>
      <c r="D188" t="s" s="141">
        <v>221</v>
      </c>
      <c r="E188" t="s" s="86">
        <v>41</v>
      </c>
      <c r="F188" s="87"/>
      <c r="G188" s="87"/>
      <c r="H188" s="87"/>
      <c r="I188" s="87"/>
      <c r="J188" s="87"/>
      <c r="K188" s="87"/>
      <c r="L188" s="32">
        <f>F188+G188+H188+I188+J188+K188</f>
        <v>0</v>
      </c>
      <c r="M188" s="58">
        <v>46</v>
      </c>
      <c r="N188" s="59">
        <f>M188*L188</f>
        <v>0</v>
      </c>
      <c r="O188" s="27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1"/>
    </row>
    <row r="189" ht="18" customHeight="1">
      <c r="A189" t="s" s="143">
        <v>270</v>
      </c>
      <c r="B189" t="s" s="88">
        <v>51</v>
      </c>
      <c r="C189" t="s" s="88">
        <v>268</v>
      </c>
      <c r="D189" t="s" s="144">
        <v>221</v>
      </c>
      <c r="E189" t="s" s="90">
        <v>60</v>
      </c>
      <c r="F189" s="91"/>
      <c r="G189" s="91"/>
      <c r="H189" s="91"/>
      <c r="I189" s="91"/>
      <c r="J189" s="91"/>
      <c r="K189" s="91"/>
      <c r="L189" s="39">
        <f>F189+G189+H189+I189+J189+K189</f>
        <v>0</v>
      </c>
      <c r="M189" s="61">
        <v>46</v>
      </c>
      <c r="N189" s="62">
        <f>M189*L189</f>
        <v>0</v>
      </c>
      <c r="O189" s="27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1"/>
    </row>
    <row r="190" ht="18" customHeight="1">
      <c r="A190" s="42"/>
      <c r="B190" s="43"/>
      <c r="C190" s="43"/>
      <c r="D190" s="146"/>
      <c r="E190" s="44"/>
      <c r="F190" s="45"/>
      <c r="G190" s="45"/>
      <c r="H190" s="45"/>
      <c r="I190" s="45"/>
      <c r="J190" s="45"/>
      <c r="K190" s="45"/>
      <c r="L190" s="67"/>
      <c r="M190" s="68"/>
      <c r="N190" s="104"/>
      <c r="O190" s="97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1"/>
    </row>
    <row r="191" ht="18" customHeight="1">
      <c r="A191" t="s" s="138">
        <v>271</v>
      </c>
      <c r="B191" t="s" s="79">
        <v>72</v>
      </c>
      <c r="C191" t="s" s="79">
        <v>272</v>
      </c>
      <c r="D191" t="s" s="139">
        <v>221</v>
      </c>
      <c r="E191" t="s" s="81">
        <v>249</v>
      </c>
      <c r="F191" s="82"/>
      <c r="G191" s="82"/>
      <c r="H191" s="82"/>
      <c r="I191" s="82"/>
      <c r="J191" s="82"/>
      <c r="K191" s="82"/>
      <c r="L191" s="24">
        <f>F191+G191+H191+I191+J191+K191</f>
        <v>0</v>
      </c>
      <c r="M191" s="55">
        <v>26.5</v>
      </c>
      <c r="N191" s="56">
        <f>M191*L191</f>
        <v>0</v>
      </c>
      <c r="O191" s="27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1"/>
    </row>
    <row r="192" ht="18" customHeight="1">
      <c r="A192" t="s" s="140">
        <v>273</v>
      </c>
      <c r="B192" t="s" s="84">
        <v>72</v>
      </c>
      <c r="C192" t="s" s="84">
        <v>272</v>
      </c>
      <c r="D192" t="s" s="141">
        <v>221</v>
      </c>
      <c r="E192" t="s" s="86">
        <v>58</v>
      </c>
      <c r="F192" s="87"/>
      <c r="G192" s="87"/>
      <c r="H192" s="87"/>
      <c r="I192" s="87"/>
      <c r="J192" s="87"/>
      <c r="K192" s="87"/>
      <c r="L192" s="32">
        <f>F192+G192+H192+I192+J192+K192</f>
        <v>0</v>
      </c>
      <c r="M192" s="58">
        <v>26.5</v>
      </c>
      <c r="N192" s="59">
        <f>M192*L192</f>
        <v>0</v>
      </c>
      <c r="O192" s="27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1"/>
    </row>
    <row r="193" ht="18" customHeight="1">
      <c r="A193" t="s" s="140">
        <v>274</v>
      </c>
      <c r="B193" t="s" s="84">
        <v>72</v>
      </c>
      <c r="C193" t="s" s="84">
        <v>272</v>
      </c>
      <c r="D193" t="s" s="141">
        <v>221</v>
      </c>
      <c r="E193" t="s" s="86">
        <v>60</v>
      </c>
      <c r="F193" s="87"/>
      <c r="G193" s="87"/>
      <c r="H193" s="87"/>
      <c r="I193" s="87"/>
      <c r="J193" s="87"/>
      <c r="K193" s="87"/>
      <c r="L193" s="32">
        <f>F193+G193+H193+I193+J193+K193</f>
        <v>0</v>
      </c>
      <c r="M193" s="58">
        <v>26.5</v>
      </c>
      <c r="N193" s="59">
        <f>M193*L193</f>
        <v>0</v>
      </c>
      <c r="O193" s="27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1"/>
    </row>
    <row r="194" ht="23.25" customHeight="1">
      <c r="A194" t="s" s="140">
        <v>275</v>
      </c>
      <c r="B194" t="s" s="84">
        <v>72</v>
      </c>
      <c r="C194" t="s" s="84">
        <v>272</v>
      </c>
      <c r="D194" t="s" s="141">
        <v>221</v>
      </c>
      <c r="E194" t="s" s="86">
        <v>87</v>
      </c>
      <c r="F194" s="87"/>
      <c r="G194" s="87"/>
      <c r="H194" s="87"/>
      <c r="I194" s="87"/>
      <c r="J194" s="87"/>
      <c r="K194" s="87"/>
      <c r="L194" s="32">
        <f>F194+G194+H194+I194+J194+K194</f>
        <v>0</v>
      </c>
      <c r="M194" s="58">
        <v>26.5</v>
      </c>
      <c r="N194" s="59">
        <f>M194*L194</f>
        <v>0</v>
      </c>
      <c r="O194" s="27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1"/>
    </row>
    <row r="195" ht="23.25" customHeight="1">
      <c r="A195" t="s" s="143">
        <v>276</v>
      </c>
      <c r="B195" t="s" s="88">
        <v>72</v>
      </c>
      <c r="C195" t="s" s="88">
        <v>272</v>
      </c>
      <c r="D195" t="s" s="144">
        <v>221</v>
      </c>
      <c r="E195" t="s" s="90">
        <v>82</v>
      </c>
      <c r="F195" s="91"/>
      <c r="G195" s="91"/>
      <c r="H195" s="91"/>
      <c r="I195" s="91"/>
      <c r="J195" s="91"/>
      <c r="K195" s="91"/>
      <c r="L195" s="39">
        <f>F195+G195+H195+I195+J195+K195</f>
        <v>0</v>
      </c>
      <c r="M195" s="61">
        <v>26.5</v>
      </c>
      <c r="N195" s="62">
        <f>M195*L195</f>
        <v>0</v>
      </c>
      <c r="O195" s="27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1"/>
    </row>
    <row r="196" ht="23.25" customHeight="1">
      <c r="A196" s="42"/>
      <c r="B196" s="43"/>
      <c r="C196" s="43"/>
      <c r="D196" s="146"/>
      <c r="E196" s="44"/>
      <c r="F196" s="45"/>
      <c r="G196" s="45"/>
      <c r="H196" s="45"/>
      <c r="I196" s="45"/>
      <c r="J196" s="45"/>
      <c r="K196" s="45"/>
      <c r="L196" s="67"/>
      <c r="M196" s="68"/>
      <c r="N196" s="104"/>
      <c r="O196" s="97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1"/>
    </row>
    <row r="197" ht="18" customHeight="1">
      <c r="A197" t="s" s="138">
        <v>277</v>
      </c>
      <c r="B197" t="s" s="79">
        <v>278</v>
      </c>
      <c r="C197" t="s" s="79">
        <v>84</v>
      </c>
      <c r="D197" t="s" s="139">
        <v>221</v>
      </c>
      <c r="E197" t="s" s="81">
        <v>54</v>
      </c>
      <c r="F197" s="82"/>
      <c r="G197" s="82"/>
      <c r="H197" s="82"/>
      <c r="I197" s="82"/>
      <c r="J197" s="82"/>
      <c r="K197" s="82"/>
      <c r="L197" s="24">
        <f>F197+G197+H197+I197+J197+K197</f>
        <v>0</v>
      </c>
      <c r="M197" s="55">
        <v>31</v>
      </c>
      <c r="N197" s="56">
        <f>M197*L197</f>
        <v>0</v>
      </c>
      <c r="O197" s="27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1"/>
    </row>
    <row r="198" ht="18" customHeight="1">
      <c r="A198" t="s" s="140">
        <v>279</v>
      </c>
      <c r="B198" t="s" s="84">
        <v>278</v>
      </c>
      <c r="C198" t="s" s="84">
        <v>84</v>
      </c>
      <c r="D198" t="s" s="141">
        <v>221</v>
      </c>
      <c r="E198" t="s" s="86">
        <v>45</v>
      </c>
      <c r="F198" s="87"/>
      <c r="G198" s="87"/>
      <c r="H198" s="87"/>
      <c r="I198" s="87"/>
      <c r="J198" s="87"/>
      <c r="K198" s="87"/>
      <c r="L198" s="32">
        <f>F198+G198+H198+I198+J198+K198</f>
        <v>0</v>
      </c>
      <c r="M198" s="58">
        <v>31</v>
      </c>
      <c r="N198" s="59">
        <f>M198*L198</f>
        <v>0</v>
      </c>
      <c r="O198" s="27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1"/>
    </row>
    <row r="199" ht="18" customHeight="1">
      <c r="A199" t="s" s="140">
        <v>280</v>
      </c>
      <c r="B199" t="s" s="84">
        <v>278</v>
      </c>
      <c r="C199" t="s" s="84">
        <v>84</v>
      </c>
      <c r="D199" t="s" s="141">
        <v>221</v>
      </c>
      <c r="E199" t="s" s="86">
        <v>249</v>
      </c>
      <c r="F199" s="87"/>
      <c r="G199" s="87"/>
      <c r="H199" s="87"/>
      <c r="I199" s="87"/>
      <c r="J199" s="87"/>
      <c r="K199" s="87"/>
      <c r="L199" s="32">
        <f>F199+G199+H199+I199+J199+K199</f>
        <v>0</v>
      </c>
      <c r="M199" s="58">
        <v>31</v>
      </c>
      <c r="N199" s="59">
        <f>M199*L199</f>
        <v>0</v>
      </c>
      <c r="O199" s="27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1"/>
    </row>
    <row r="200" ht="18" customHeight="1">
      <c r="A200" t="s" s="143">
        <v>281</v>
      </c>
      <c r="B200" t="s" s="88">
        <v>278</v>
      </c>
      <c r="C200" t="s" s="88">
        <v>84</v>
      </c>
      <c r="D200" t="s" s="144">
        <v>221</v>
      </c>
      <c r="E200" t="s" s="90">
        <v>58</v>
      </c>
      <c r="F200" s="91"/>
      <c r="G200" s="91"/>
      <c r="H200" s="91"/>
      <c r="I200" s="91"/>
      <c r="J200" s="91"/>
      <c r="K200" s="91"/>
      <c r="L200" s="39">
        <f>F200+G200+H200+I200+J200+K200</f>
        <v>0</v>
      </c>
      <c r="M200" s="61">
        <v>31</v>
      </c>
      <c r="N200" s="62">
        <f>M200*L200</f>
        <v>0</v>
      </c>
      <c r="O200" s="27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1"/>
    </row>
    <row r="201" ht="18" customHeight="1">
      <c r="A201" s="42"/>
      <c r="B201" s="43"/>
      <c r="C201" s="43"/>
      <c r="D201" s="146"/>
      <c r="E201" s="44"/>
      <c r="F201" s="45"/>
      <c r="G201" s="45"/>
      <c r="H201" s="45"/>
      <c r="I201" s="45"/>
      <c r="J201" s="45"/>
      <c r="K201" s="45"/>
      <c r="L201" s="67"/>
      <c r="M201" s="68"/>
      <c r="N201" s="104"/>
      <c r="O201" s="97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1"/>
    </row>
    <row r="202" ht="18" customHeight="1">
      <c r="A202" t="s" s="149">
        <v>282</v>
      </c>
      <c r="B202" t="s" s="105">
        <v>278</v>
      </c>
      <c r="C202" t="s" s="105">
        <v>283</v>
      </c>
      <c r="D202" t="s" s="150">
        <v>221</v>
      </c>
      <c r="E202" t="s" s="107">
        <v>284</v>
      </c>
      <c r="F202" s="108"/>
      <c r="G202" s="108"/>
      <c r="H202" s="108"/>
      <c r="I202" s="108"/>
      <c r="J202" s="108"/>
      <c r="K202" s="108"/>
      <c r="L202" s="75">
        <f>F202+G202+H202+I202+J202+K202</f>
        <v>0</v>
      </c>
      <c r="M202" s="151">
        <v>38.5</v>
      </c>
      <c r="N202" s="116">
        <f>M202*L202</f>
        <v>0</v>
      </c>
      <c r="O202" s="27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1"/>
    </row>
    <row r="203" ht="18" customHeight="1">
      <c r="A203" s="42"/>
      <c r="B203" s="43"/>
      <c r="C203" s="43"/>
      <c r="D203" s="146"/>
      <c r="E203" s="44"/>
      <c r="F203" s="45"/>
      <c r="G203" s="45"/>
      <c r="H203" s="45"/>
      <c r="I203" s="45"/>
      <c r="J203" s="45"/>
      <c r="K203" s="45"/>
      <c r="L203" s="67"/>
      <c r="M203" s="68"/>
      <c r="N203" s="104"/>
      <c r="O203" s="97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1"/>
    </row>
    <row r="204" ht="18" customHeight="1">
      <c r="A204" t="s" s="138">
        <v>285</v>
      </c>
      <c r="B204" t="s" s="79">
        <v>278</v>
      </c>
      <c r="C204" t="s" s="79">
        <v>286</v>
      </c>
      <c r="D204" t="s" s="139">
        <v>221</v>
      </c>
      <c r="E204" t="s" s="81">
        <v>54</v>
      </c>
      <c r="F204" s="82"/>
      <c r="G204" s="82"/>
      <c r="H204" s="82"/>
      <c r="I204" s="82"/>
      <c r="J204" s="82"/>
      <c r="K204" s="82"/>
      <c r="L204" s="24">
        <f>F204+G204+H204+I204+J204+K204</f>
        <v>0</v>
      </c>
      <c r="M204" s="55">
        <v>39</v>
      </c>
      <c r="N204" s="56">
        <f>M204*L204</f>
        <v>0</v>
      </c>
      <c r="O204" s="27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1"/>
    </row>
    <row r="205" ht="18" customHeight="1">
      <c r="A205" t="s" s="140">
        <v>287</v>
      </c>
      <c r="B205" t="s" s="84">
        <v>278</v>
      </c>
      <c r="C205" t="s" s="84">
        <v>286</v>
      </c>
      <c r="D205" t="s" s="141">
        <v>221</v>
      </c>
      <c r="E205" t="s" s="86">
        <v>230</v>
      </c>
      <c r="F205" s="87"/>
      <c r="G205" s="87"/>
      <c r="H205" s="87"/>
      <c r="I205" s="87"/>
      <c r="J205" s="87"/>
      <c r="K205" s="87"/>
      <c r="L205" s="32">
        <f>F205+G205+H205+I205+J205+K205</f>
        <v>0</v>
      </c>
      <c r="M205" s="58">
        <v>39</v>
      </c>
      <c r="N205" s="59">
        <f>M205*L205</f>
        <v>0</v>
      </c>
      <c r="O205" s="27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1"/>
    </row>
    <row r="206" ht="18" customHeight="1">
      <c r="A206" t="s" s="140">
        <v>288</v>
      </c>
      <c r="B206" t="s" s="84">
        <v>278</v>
      </c>
      <c r="C206" t="s" s="84">
        <v>286</v>
      </c>
      <c r="D206" t="s" s="141">
        <v>221</v>
      </c>
      <c r="E206" t="s" s="86">
        <v>60</v>
      </c>
      <c r="F206" s="87"/>
      <c r="G206" s="87"/>
      <c r="H206" s="87"/>
      <c r="I206" s="87"/>
      <c r="J206" s="87"/>
      <c r="K206" s="87"/>
      <c r="L206" s="32">
        <f>F206+G206+H206+I206+J206+K206</f>
        <v>0</v>
      </c>
      <c r="M206" s="58">
        <v>39</v>
      </c>
      <c r="N206" s="59">
        <f>M206*L206</f>
        <v>0</v>
      </c>
      <c r="O206" s="27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1"/>
    </row>
    <row r="207" ht="18" customHeight="1">
      <c r="A207" t="s" s="143">
        <v>289</v>
      </c>
      <c r="B207" t="s" s="88">
        <v>278</v>
      </c>
      <c r="C207" t="s" s="88">
        <v>286</v>
      </c>
      <c r="D207" t="s" s="144">
        <v>221</v>
      </c>
      <c r="E207" t="s" s="90">
        <v>87</v>
      </c>
      <c r="F207" s="91"/>
      <c r="G207" s="91"/>
      <c r="H207" s="91"/>
      <c r="I207" s="91"/>
      <c r="J207" s="91"/>
      <c r="K207" s="91"/>
      <c r="L207" s="39">
        <f>F207+G207+H207+I207+J207+K207</f>
        <v>0</v>
      </c>
      <c r="M207" s="61">
        <v>39</v>
      </c>
      <c r="N207" s="62">
        <f>M207*L207</f>
        <v>0</v>
      </c>
      <c r="O207" s="27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1"/>
    </row>
    <row r="208" ht="18" customHeight="1">
      <c r="A208" s="42"/>
      <c r="B208" s="43"/>
      <c r="C208" s="43"/>
      <c r="D208" s="146"/>
      <c r="E208" s="44"/>
      <c r="F208" s="45"/>
      <c r="G208" s="45"/>
      <c r="H208" s="45"/>
      <c r="I208" s="45"/>
      <c r="J208" s="45"/>
      <c r="K208" s="45"/>
      <c r="L208" s="67"/>
      <c r="M208" s="68"/>
      <c r="N208" s="104"/>
      <c r="O208" s="97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1"/>
    </row>
    <row r="209" ht="18" customHeight="1">
      <c r="A209" t="s" s="138">
        <v>290</v>
      </c>
      <c r="B209" t="s" s="79">
        <v>51</v>
      </c>
      <c r="C209" t="s" s="79">
        <v>291</v>
      </c>
      <c r="D209" t="s" s="152">
        <v>221</v>
      </c>
      <c r="E209" t="s" s="81">
        <v>45</v>
      </c>
      <c r="F209" s="82"/>
      <c r="G209" s="82"/>
      <c r="H209" s="82"/>
      <c r="I209" s="82"/>
      <c r="J209" s="82"/>
      <c r="K209" s="82"/>
      <c r="L209" s="24">
        <f>F209+G209+H209+I209+J209+K209</f>
        <v>0</v>
      </c>
      <c r="M209" s="55">
        <v>43.5</v>
      </c>
      <c r="N209" s="56">
        <f>M209*L209</f>
        <v>0</v>
      </c>
      <c r="O209" s="27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1"/>
    </row>
    <row r="210" ht="18" customHeight="1">
      <c r="A210" t="s" s="140">
        <v>292</v>
      </c>
      <c r="B210" t="s" s="84">
        <v>51</v>
      </c>
      <c r="C210" t="s" s="84">
        <v>291</v>
      </c>
      <c r="D210" t="s" s="147">
        <v>221</v>
      </c>
      <c r="E210" t="s" s="86">
        <v>249</v>
      </c>
      <c r="F210" s="87"/>
      <c r="G210" s="87"/>
      <c r="H210" s="87"/>
      <c r="I210" s="87"/>
      <c r="J210" s="87"/>
      <c r="K210" s="87"/>
      <c r="L210" s="32">
        <f>F210+G210+H210+I210+J210+K210</f>
        <v>0</v>
      </c>
      <c r="M210" s="58">
        <v>43.5</v>
      </c>
      <c r="N210" s="59">
        <f>M210*L210</f>
        <v>0</v>
      </c>
      <c r="O210" s="27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1"/>
    </row>
    <row r="211" ht="18" customHeight="1">
      <c r="A211" t="s" s="140">
        <v>293</v>
      </c>
      <c r="B211" t="s" s="84">
        <v>51</v>
      </c>
      <c r="C211" t="s" s="84">
        <v>291</v>
      </c>
      <c r="D211" t="s" s="147">
        <v>221</v>
      </c>
      <c r="E211" t="s" s="86">
        <v>58</v>
      </c>
      <c r="F211" s="87"/>
      <c r="G211" s="87"/>
      <c r="H211" s="87"/>
      <c r="I211" s="87"/>
      <c r="J211" s="87"/>
      <c r="K211" s="87"/>
      <c r="L211" s="32">
        <f>F211+G211+H211+I211+J211+K211</f>
        <v>0</v>
      </c>
      <c r="M211" s="58">
        <v>43.5</v>
      </c>
      <c r="N211" s="59">
        <f>M211*L211</f>
        <v>0</v>
      </c>
      <c r="O211" s="27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1"/>
    </row>
    <row r="212" ht="18" customHeight="1">
      <c r="A212" t="s" s="140">
        <v>294</v>
      </c>
      <c r="B212" t="s" s="84">
        <v>51</v>
      </c>
      <c r="C212" t="s" s="84">
        <v>291</v>
      </c>
      <c r="D212" t="s" s="147">
        <v>221</v>
      </c>
      <c r="E212" t="s" s="86">
        <v>60</v>
      </c>
      <c r="F212" s="87"/>
      <c r="G212" s="87"/>
      <c r="H212" s="87"/>
      <c r="I212" s="87"/>
      <c r="J212" s="87"/>
      <c r="K212" s="87"/>
      <c r="L212" s="32">
        <f>F212+G212+H212+I212+J212+K212</f>
        <v>0</v>
      </c>
      <c r="M212" s="58">
        <v>43.5</v>
      </c>
      <c r="N212" s="59">
        <f>M212*L212</f>
        <v>0</v>
      </c>
      <c r="O212" s="27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1"/>
    </row>
    <row r="213" ht="18" customHeight="1">
      <c r="A213" t="s" s="143">
        <v>295</v>
      </c>
      <c r="B213" t="s" s="88">
        <v>51</v>
      </c>
      <c r="C213" t="s" s="88">
        <v>291</v>
      </c>
      <c r="D213" t="s" s="148">
        <v>221</v>
      </c>
      <c r="E213" t="s" s="90">
        <v>87</v>
      </c>
      <c r="F213" s="91"/>
      <c r="G213" s="91"/>
      <c r="H213" s="91"/>
      <c r="I213" s="91"/>
      <c r="J213" s="91"/>
      <c r="K213" s="91"/>
      <c r="L213" s="39">
        <f>F213+G213+H213+I213+J213+K213</f>
        <v>0</v>
      </c>
      <c r="M213" s="61">
        <v>43.5</v>
      </c>
      <c r="N213" s="62">
        <f>M213*L213</f>
        <v>0</v>
      </c>
      <c r="O213" s="27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1"/>
    </row>
    <row r="214" ht="18" customHeight="1">
      <c r="A214" s="42"/>
      <c r="B214" s="43"/>
      <c r="C214" s="43"/>
      <c r="D214" s="146"/>
      <c r="E214" s="44"/>
      <c r="F214" s="45"/>
      <c r="G214" s="45"/>
      <c r="H214" s="45"/>
      <c r="I214" s="45"/>
      <c r="J214" s="45"/>
      <c r="K214" s="45"/>
      <c r="L214" s="44"/>
      <c r="M214" s="153"/>
      <c r="N214" s="104"/>
      <c r="O214" s="97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1"/>
    </row>
    <row r="215" ht="18" customHeight="1">
      <c r="A215" t="s" s="20">
        <v>296</v>
      </c>
      <c r="B215" t="s" s="21">
        <v>297</v>
      </c>
      <c r="C215" t="s" s="21">
        <v>298</v>
      </c>
      <c r="D215" t="s" s="152">
        <v>221</v>
      </c>
      <c r="E215" t="s" s="22">
        <v>45</v>
      </c>
      <c r="F215" s="23"/>
      <c r="G215" s="23"/>
      <c r="H215" s="23"/>
      <c r="I215" s="23"/>
      <c r="J215" s="23"/>
      <c r="K215" s="23"/>
      <c r="L215" s="24">
        <f>F215+G215+H215+I215+J215+K215</f>
        <v>0</v>
      </c>
      <c r="M215" s="115">
        <v>11.5</v>
      </c>
      <c r="N215" s="56">
        <f>M215*L215</f>
        <v>0</v>
      </c>
      <c r="O215" s="27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1"/>
    </row>
    <row r="216" ht="18" customHeight="1">
      <c r="A216" t="s" s="28">
        <v>299</v>
      </c>
      <c r="B216" t="s" s="29">
        <v>297</v>
      </c>
      <c r="C216" t="s" s="29">
        <v>298</v>
      </c>
      <c r="D216" t="s" s="147">
        <v>221</v>
      </c>
      <c r="E216" t="s" s="30">
        <v>168</v>
      </c>
      <c r="F216" s="31"/>
      <c r="G216" s="31"/>
      <c r="H216" s="31"/>
      <c r="I216" s="31"/>
      <c r="J216" s="31"/>
      <c r="K216" s="31"/>
      <c r="L216" s="32">
        <f>F216+G216+H216+I216+J216+K216</f>
        <v>0</v>
      </c>
      <c r="M216" s="117">
        <v>11.5</v>
      </c>
      <c r="N216" s="59">
        <f>M216*L216</f>
        <v>0</v>
      </c>
      <c r="O216" s="27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1"/>
    </row>
    <row r="217" ht="18" customHeight="1">
      <c r="A217" t="s" s="28">
        <v>300</v>
      </c>
      <c r="B217" t="s" s="29">
        <v>297</v>
      </c>
      <c r="C217" t="s" s="29">
        <v>298</v>
      </c>
      <c r="D217" t="s" s="147">
        <v>221</v>
      </c>
      <c r="E217" t="s" s="30">
        <v>87</v>
      </c>
      <c r="F217" s="31"/>
      <c r="G217" s="31"/>
      <c r="H217" s="31"/>
      <c r="I217" s="31"/>
      <c r="J217" s="31"/>
      <c r="K217" s="31"/>
      <c r="L217" s="32">
        <f>F217+G217+H217+I217+J217+K217</f>
        <v>0</v>
      </c>
      <c r="M217" s="117">
        <v>11.5</v>
      </c>
      <c r="N217" s="59">
        <f>M217*L217</f>
        <v>0</v>
      </c>
      <c r="O217" s="27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1"/>
    </row>
    <row r="218" ht="18" customHeight="1">
      <c r="A218" t="s" s="28">
        <v>301</v>
      </c>
      <c r="B218" t="s" s="29">
        <v>297</v>
      </c>
      <c r="C218" t="s" s="29">
        <v>181</v>
      </c>
      <c r="D218" t="s" s="147">
        <v>221</v>
      </c>
      <c r="E218" t="s" s="30">
        <v>302</v>
      </c>
      <c r="F218" s="31"/>
      <c r="G218" s="31"/>
      <c r="H218" s="31"/>
      <c r="I218" s="31"/>
      <c r="J218" s="31"/>
      <c r="K218" s="31"/>
      <c r="L218" s="32">
        <f>F218+G218+H218+I218+J218+K218</f>
        <v>0</v>
      </c>
      <c r="M218" s="117">
        <v>11.5</v>
      </c>
      <c r="N218" s="59">
        <f>M218*L218</f>
        <v>0</v>
      </c>
      <c r="O218" s="27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1"/>
    </row>
    <row r="219" ht="18" customHeight="1">
      <c r="A219" t="s" s="28">
        <v>303</v>
      </c>
      <c r="B219" t="s" s="29">
        <v>297</v>
      </c>
      <c r="C219" t="s" s="29">
        <v>181</v>
      </c>
      <c r="D219" t="s" s="147">
        <v>221</v>
      </c>
      <c r="E219" t="s" s="30">
        <v>201</v>
      </c>
      <c r="F219" s="31"/>
      <c r="G219" s="31"/>
      <c r="H219" s="31"/>
      <c r="I219" s="31"/>
      <c r="J219" s="31"/>
      <c r="K219" s="31"/>
      <c r="L219" s="32">
        <f>F219+G219+H219+I219+J219+K219</f>
        <v>0</v>
      </c>
      <c r="M219" s="117">
        <v>11.5</v>
      </c>
      <c r="N219" s="59">
        <f>M219*L219</f>
        <v>0</v>
      </c>
      <c r="O219" s="27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1"/>
    </row>
    <row r="220" ht="18" customHeight="1">
      <c r="A220" t="s" s="28">
        <v>304</v>
      </c>
      <c r="B220" t="s" s="29">
        <v>297</v>
      </c>
      <c r="C220" t="s" s="29">
        <v>181</v>
      </c>
      <c r="D220" t="s" s="147">
        <v>221</v>
      </c>
      <c r="E220" t="s" s="30">
        <v>19</v>
      </c>
      <c r="F220" s="31"/>
      <c r="G220" s="31"/>
      <c r="H220" s="31"/>
      <c r="I220" s="31"/>
      <c r="J220" s="31"/>
      <c r="K220" s="31"/>
      <c r="L220" s="32">
        <f>F220+G220+H220+I220+J220+K220</f>
        <v>0</v>
      </c>
      <c r="M220" s="117">
        <v>11.5</v>
      </c>
      <c r="N220" s="59">
        <f>M220*L220</f>
        <v>0</v>
      </c>
      <c r="O220" s="27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1"/>
    </row>
    <row r="221" ht="18" customHeight="1">
      <c r="A221" t="s" s="28">
        <v>305</v>
      </c>
      <c r="B221" t="s" s="29">
        <v>297</v>
      </c>
      <c r="C221" t="s" s="29">
        <v>306</v>
      </c>
      <c r="D221" t="s" s="147">
        <v>221</v>
      </c>
      <c r="E221" t="s" s="30">
        <v>45</v>
      </c>
      <c r="F221" s="31"/>
      <c r="G221" s="31"/>
      <c r="H221" s="31"/>
      <c r="I221" s="31"/>
      <c r="J221" s="31"/>
      <c r="K221" s="31"/>
      <c r="L221" s="32">
        <f>F221+G221+H221+I221+J221+K221</f>
        <v>0</v>
      </c>
      <c r="M221" s="117">
        <v>11.5</v>
      </c>
      <c r="N221" s="59">
        <f>M221*L221</f>
        <v>0</v>
      </c>
      <c r="O221" s="27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1"/>
    </row>
    <row r="222" ht="18" customHeight="1">
      <c r="A222" t="s" s="28">
        <v>307</v>
      </c>
      <c r="B222" t="s" s="29">
        <v>297</v>
      </c>
      <c r="C222" t="s" s="29">
        <v>306</v>
      </c>
      <c r="D222" t="s" s="147">
        <v>221</v>
      </c>
      <c r="E222" t="s" s="30">
        <v>168</v>
      </c>
      <c r="F222" s="31"/>
      <c r="G222" s="31"/>
      <c r="H222" s="31"/>
      <c r="I222" s="31"/>
      <c r="J222" s="31"/>
      <c r="K222" s="31"/>
      <c r="L222" s="32">
        <f>F222+G222+H222+I222+J222+K222</f>
        <v>0</v>
      </c>
      <c r="M222" s="117">
        <v>11.5</v>
      </c>
      <c r="N222" s="59">
        <f>M222*L222</f>
        <v>0</v>
      </c>
      <c r="O222" s="27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1"/>
    </row>
    <row r="223" ht="18" customHeight="1">
      <c r="A223" t="s" s="28">
        <v>308</v>
      </c>
      <c r="B223" t="s" s="29">
        <v>297</v>
      </c>
      <c r="C223" t="s" s="29">
        <v>306</v>
      </c>
      <c r="D223" t="s" s="147">
        <v>221</v>
      </c>
      <c r="E223" t="s" s="30">
        <v>87</v>
      </c>
      <c r="F223" s="31"/>
      <c r="G223" s="31"/>
      <c r="H223" s="31"/>
      <c r="I223" s="31"/>
      <c r="J223" s="31"/>
      <c r="K223" s="31"/>
      <c r="L223" s="32">
        <f>F223+G223+H223+I223+J223+K223</f>
        <v>0</v>
      </c>
      <c r="M223" s="117">
        <v>11.5</v>
      </c>
      <c r="N223" s="59">
        <f>M223*L223</f>
        <v>0</v>
      </c>
      <c r="O223" s="27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1"/>
    </row>
    <row r="224" ht="18" customHeight="1">
      <c r="A224" t="s" s="28">
        <v>309</v>
      </c>
      <c r="B224" t="s" s="29">
        <v>297</v>
      </c>
      <c r="C224" t="s" s="29">
        <v>156</v>
      </c>
      <c r="D224" t="s" s="147">
        <v>221</v>
      </c>
      <c r="E224" t="s" s="30">
        <v>45</v>
      </c>
      <c r="F224" s="31"/>
      <c r="G224" s="31"/>
      <c r="H224" s="31"/>
      <c r="I224" s="31"/>
      <c r="J224" s="31"/>
      <c r="K224" s="31"/>
      <c r="L224" s="32">
        <f>F224+G224+H224+I224+J224+K224</f>
        <v>0</v>
      </c>
      <c r="M224" s="117">
        <v>11.5</v>
      </c>
      <c r="N224" s="59">
        <f>M224*L224</f>
        <v>0</v>
      </c>
      <c r="O224" s="27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1"/>
    </row>
    <row r="225" ht="18" customHeight="1">
      <c r="A225" t="s" s="35">
        <v>310</v>
      </c>
      <c r="B225" t="s" s="36">
        <v>297</v>
      </c>
      <c r="C225" t="s" s="36">
        <v>156</v>
      </c>
      <c r="D225" t="s" s="148">
        <v>221</v>
      </c>
      <c r="E225" t="s" s="37">
        <v>201</v>
      </c>
      <c r="F225" s="38"/>
      <c r="G225" s="38"/>
      <c r="H225" s="38"/>
      <c r="I225" s="38"/>
      <c r="J225" s="38"/>
      <c r="K225" s="38"/>
      <c r="L225" s="39">
        <f>F225+G225+H225+I225+J225+K225</f>
        <v>0</v>
      </c>
      <c r="M225" s="118">
        <v>11.5</v>
      </c>
      <c r="N225" s="62">
        <f>M225*L225</f>
        <v>0</v>
      </c>
      <c r="O225" s="27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1"/>
    </row>
    <row r="226" ht="18" customHeight="1">
      <c r="A226" s="42"/>
      <c r="B226" s="43"/>
      <c r="C226" s="43"/>
      <c r="D226" s="146"/>
      <c r="E226" s="44"/>
      <c r="F226" s="45"/>
      <c r="G226" s="45"/>
      <c r="H226" s="45"/>
      <c r="I226" s="45"/>
      <c r="J226" s="45"/>
      <c r="K226" s="45"/>
      <c r="L226" s="44"/>
      <c r="M226" s="153"/>
      <c r="N226" s="104"/>
      <c r="O226" s="97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1"/>
    </row>
    <row r="227" ht="18" customHeight="1">
      <c r="A227" t="s" s="20">
        <v>311</v>
      </c>
      <c r="B227" t="s" s="21">
        <v>312</v>
      </c>
      <c r="C227" t="s" s="21">
        <v>298</v>
      </c>
      <c r="D227" t="s" s="152">
        <v>221</v>
      </c>
      <c r="E227" t="s" s="22">
        <v>45</v>
      </c>
      <c r="F227" s="23"/>
      <c r="G227" s="23"/>
      <c r="H227" s="23"/>
      <c r="I227" s="23"/>
      <c r="J227" s="23"/>
      <c r="K227" s="23"/>
      <c r="L227" s="24">
        <f>F227+G227+H227+I227+J227+K227</f>
        <v>0</v>
      </c>
      <c r="M227" s="115">
        <v>11</v>
      </c>
      <c r="N227" s="56">
        <f>M227*L227</f>
        <v>0</v>
      </c>
      <c r="O227" s="27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1"/>
    </row>
    <row r="228" ht="18" customHeight="1">
      <c r="A228" t="s" s="28">
        <v>313</v>
      </c>
      <c r="B228" t="s" s="29">
        <v>312</v>
      </c>
      <c r="C228" t="s" s="29">
        <v>298</v>
      </c>
      <c r="D228" t="s" s="147">
        <v>221</v>
      </c>
      <c r="E228" t="s" s="30">
        <v>87</v>
      </c>
      <c r="F228" s="31"/>
      <c r="G228" s="31"/>
      <c r="H228" s="31"/>
      <c r="I228" s="31"/>
      <c r="J228" s="31"/>
      <c r="K228" s="31"/>
      <c r="L228" s="32">
        <f>F228+G228+H228+I228+J228+K228</f>
        <v>0</v>
      </c>
      <c r="M228" s="117">
        <v>11</v>
      </c>
      <c r="N228" s="59">
        <f>M228*L228</f>
        <v>0</v>
      </c>
      <c r="O228" s="27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1"/>
    </row>
    <row r="229" ht="18" customHeight="1">
      <c r="A229" t="s" s="28">
        <v>314</v>
      </c>
      <c r="B229" t="s" s="29">
        <v>312</v>
      </c>
      <c r="C229" t="s" s="29">
        <v>210</v>
      </c>
      <c r="D229" t="s" s="147">
        <v>221</v>
      </c>
      <c r="E229" t="s" s="30">
        <v>45</v>
      </c>
      <c r="F229" s="31"/>
      <c r="G229" s="31"/>
      <c r="H229" s="31"/>
      <c r="I229" s="31"/>
      <c r="J229" s="31"/>
      <c r="K229" s="31"/>
      <c r="L229" s="32">
        <f>F229+G229+H229+I229+J229+K229</f>
        <v>0</v>
      </c>
      <c r="M229" s="117">
        <v>11</v>
      </c>
      <c r="N229" s="59">
        <f>M229*L229</f>
        <v>0</v>
      </c>
      <c r="O229" s="27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1"/>
    </row>
    <row r="230" ht="16.6" customHeight="1">
      <c r="A230" t="s" s="28">
        <v>315</v>
      </c>
      <c r="B230" t="s" s="29">
        <v>312</v>
      </c>
      <c r="C230" t="s" s="29">
        <v>210</v>
      </c>
      <c r="D230" t="s" s="147">
        <v>221</v>
      </c>
      <c r="E230" t="s" s="30">
        <v>147</v>
      </c>
      <c r="F230" s="31"/>
      <c r="G230" s="31"/>
      <c r="H230" s="31"/>
      <c r="I230" s="31"/>
      <c r="J230" s="31"/>
      <c r="K230" s="31"/>
      <c r="L230" s="32">
        <f>F230+G230+H230+I230+J230+K230</f>
        <v>0</v>
      </c>
      <c r="M230" s="117">
        <v>11</v>
      </c>
      <c r="N230" s="59">
        <f>M230*L230</f>
        <v>0</v>
      </c>
      <c r="O230" s="27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1"/>
    </row>
    <row r="231" ht="18" customHeight="1">
      <c r="A231" t="s" s="28">
        <v>316</v>
      </c>
      <c r="B231" t="s" s="29">
        <v>312</v>
      </c>
      <c r="C231" t="s" s="29">
        <v>210</v>
      </c>
      <c r="D231" t="s" s="147">
        <v>221</v>
      </c>
      <c r="E231" t="s" s="30">
        <v>179</v>
      </c>
      <c r="F231" s="31"/>
      <c r="G231" s="31"/>
      <c r="H231" s="31"/>
      <c r="I231" s="31"/>
      <c r="J231" s="31"/>
      <c r="K231" s="31"/>
      <c r="L231" s="32">
        <f>F231+G231+H231+I231+J231+K231</f>
        <v>0</v>
      </c>
      <c r="M231" s="117">
        <v>11</v>
      </c>
      <c r="N231" s="59">
        <f>M231*L231</f>
        <v>0</v>
      </c>
      <c r="O231" s="27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1"/>
    </row>
    <row r="232" ht="18" customHeight="1">
      <c r="A232" t="s" s="28">
        <v>317</v>
      </c>
      <c r="B232" t="s" s="29">
        <v>312</v>
      </c>
      <c r="C232" t="s" s="29">
        <v>144</v>
      </c>
      <c r="D232" t="s" s="147">
        <v>221</v>
      </c>
      <c r="E232" t="s" s="30">
        <v>45</v>
      </c>
      <c r="F232" s="31"/>
      <c r="G232" s="31"/>
      <c r="H232" s="31"/>
      <c r="I232" s="31"/>
      <c r="J232" s="31"/>
      <c r="K232" s="31"/>
      <c r="L232" s="32">
        <f>F232+G232+H232+I232+J232+K232</f>
        <v>0</v>
      </c>
      <c r="M232" s="117">
        <v>11</v>
      </c>
      <c r="N232" s="59">
        <f>M232*L232</f>
        <v>0</v>
      </c>
      <c r="O232" s="27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1"/>
    </row>
    <row r="233" ht="18" customHeight="1">
      <c r="A233" t="s" s="28">
        <v>318</v>
      </c>
      <c r="B233" t="s" s="29">
        <v>312</v>
      </c>
      <c r="C233" t="s" s="29">
        <v>144</v>
      </c>
      <c r="D233" t="s" s="147">
        <v>221</v>
      </c>
      <c r="E233" t="s" s="30">
        <v>47</v>
      </c>
      <c r="F233" s="31"/>
      <c r="G233" s="31"/>
      <c r="H233" s="31"/>
      <c r="I233" s="31"/>
      <c r="J233" s="31"/>
      <c r="K233" s="31"/>
      <c r="L233" s="32">
        <f>F233+G233+H233+I233+J233+K233</f>
        <v>0</v>
      </c>
      <c r="M233" s="117">
        <v>11</v>
      </c>
      <c r="N233" s="59">
        <f>M233*L233</f>
        <v>0</v>
      </c>
      <c r="O233" s="27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1"/>
    </row>
    <row r="234" ht="18" customHeight="1">
      <c r="A234" t="s" s="35">
        <v>319</v>
      </c>
      <c r="B234" t="s" s="36">
        <v>312</v>
      </c>
      <c r="C234" t="s" s="36">
        <v>144</v>
      </c>
      <c r="D234" t="s" s="148">
        <v>221</v>
      </c>
      <c r="E234" t="s" s="37">
        <v>87</v>
      </c>
      <c r="F234" s="38"/>
      <c r="G234" s="38"/>
      <c r="H234" s="38"/>
      <c r="I234" s="38"/>
      <c r="J234" s="38"/>
      <c r="K234" s="38"/>
      <c r="L234" s="39">
        <f>F234+G234+H234+I234+J234+K234</f>
        <v>0</v>
      </c>
      <c r="M234" s="154">
        <v>11</v>
      </c>
      <c r="N234" s="155">
        <f>M234*L234</f>
        <v>0</v>
      </c>
      <c r="O234" s="97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1"/>
    </row>
    <row r="235" ht="18" customHeight="1">
      <c r="A235" s="42"/>
      <c r="B235" s="43"/>
      <c r="C235" s="43"/>
      <c r="D235" s="146"/>
      <c r="E235" s="44"/>
      <c r="F235" s="45"/>
      <c r="G235" s="45"/>
      <c r="H235" s="45"/>
      <c r="I235" s="45"/>
      <c r="J235" s="45"/>
      <c r="K235" s="45"/>
      <c r="L235" s="44"/>
      <c r="M235" s="153"/>
      <c r="N235" s="104"/>
      <c r="O235" s="97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1"/>
    </row>
    <row r="236" ht="18" customHeight="1">
      <c r="A236" t="s" s="138">
        <v>320</v>
      </c>
      <c r="B236" t="s" s="21">
        <v>153</v>
      </c>
      <c r="C236" t="s" s="21">
        <v>298</v>
      </c>
      <c r="D236" t="s" s="152">
        <v>221</v>
      </c>
      <c r="E236" t="s" s="22">
        <v>87</v>
      </c>
      <c r="F236" s="23"/>
      <c r="G236" s="23"/>
      <c r="H236" s="23"/>
      <c r="I236" s="23"/>
      <c r="J236" s="23"/>
      <c r="K236" s="23"/>
      <c r="L236" s="24">
        <f>F236+G236+H236+I236+J236+K236</f>
        <v>0</v>
      </c>
      <c r="M236" s="115">
        <v>32</v>
      </c>
      <c r="N236" s="56">
        <f>M236*L236</f>
        <v>0</v>
      </c>
      <c r="O236" s="27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1"/>
    </row>
    <row r="237" ht="18" customHeight="1">
      <c r="A237" t="s" s="140">
        <v>321</v>
      </c>
      <c r="B237" t="s" s="29">
        <v>153</v>
      </c>
      <c r="C237" t="s" s="29">
        <v>298</v>
      </c>
      <c r="D237" t="s" s="147">
        <v>221</v>
      </c>
      <c r="E237" t="s" s="30">
        <v>147</v>
      </c>
      <c r="F237" s="31"/>
      <c r="G237" s="31"/>
      <c r="H237" s="31"/>
      <c r="I237" s="31"/>
      <c r="J237" s="31"/>
      <c r="K237" s="31"/>
      <c r="L237" s="32">
        <f>F237+G237+H237+I237+J237+K237</f>
        <v>0</v>
      </c>
      <c r="M237" s="117">
        <v>32</v>
      </c>
      <c r="N237" s="59">
        <f>M237*L237</f>
        <v>0</v>
      </c>
      <c r="O237" s="27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1"/>
    </row>
    <row r="238" ht="18" customHeight="1">
      <c r="A238" t="s" s="35">
        <v>322</v>
      </c>
      <c r="B238" t="s" s="36">
        <v>213</v>
      </c>
      <c r="C238" t="s" s="36">
        <v>220</v>
      </c>
      <c r="D238" t="s" s="148">
        <v>221</v>
      </c>
      <c r="E238" t="s" s="37">
        <v>19</v>
      </c>
      <c r="F238" s="38"/>
      <c r="G238" s="38"/>
      <c r="H238" s="38"/>
      <c r="I238" s="38"/>
      <c r="J238" s="38"/>
      <c r="K238" s="38"/>
      <c r="L238" s="39">
        <f>F238+G238+H238+I238+J238+K238</f>
        <v>0</v>
      </c>
      <c r="M238" s="118">
        <v>67</v>
      </c>
      <c r="N238" s="59">
        <f>M238*L238</f>
        <v>0</v>
      </c>
      <c r="O238" s="27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1"/>
    </row>
    <row r="239" ht="40.65" customHeight="1">
      <c r="A239" s="125"/>
      <c r="B239" s="126"/>
      <c r="C239" s="126"/>
      <c r="D239" s="156"/>
      <c r="E239" s="128"/>
      <c r="F239" s="129"/>
      <c r="G239" s="129"/>
      <c r="H239" s="129"/>
      <c r="I239" s="129"/>
      <c r="J239" s="157"/>
      <c r="K239" t="s" s="158">
        <v>14</v>
      </c>
      <c r="L239" s="159">
        <f>SUM(L5:L238)</f>
        <v>0</v>
      </c>
      <c r="M239" s="160"/>
      <c r="N239" s="62">
        <f>SUM(N5:N238)</f>
        <v>0</v>
      </c>
      <c r="O239" s="27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1"/>
    </row>
    <row r="240" ht="449.1" customHeight="1">
      <c r="A240" s="161"/>
      <c r="B240" s="162"/>
      <c r="C240" s="162"/>
      <c r="D240" s="163"/>
      <c r="E240" s="164"/>
      <c r="F240" s="165"/>
      <c r="G240" s="165"/>
      <c r="H240" s="165"/>
      <c r="I240" s="165"/>
      <c r="J240" s="165"/>
      <c r="K240" s="166"/>
      <c r="L240" s="167"/>
      <c r="M240" s="168"/>
      <c r="N240" s="169"/>
      <c r="O240" s="170"/>
      <c r="P240" s="171"/>
      <c r="Q240" s="171"/>
      <c r="R240" s="171"/>
      <c r="S240" s="171"/>
      <c r="T240" s="171"/>
      <c r="U240" s="171"/>
      <c r="V240" s="171"/>
      <c r="W240" s="171"/>
      <c r="X240" s="171"/>
      <c r="Y240" s="171"/>
      <c r="Z240" s="171"/>
      <c r="AA240" s="171"/>
      <c r="AB240" s="171"/>
      <c r="AC240" s="171"/>
      <c r="AD240" s="171"/>
      <c r="AE240" s="171"/>
      <c r="AF240" s="171"/>
      <c r="AG240" s="171"/>
      <c r="AH240" s="171"/>
      <c r="AI240" s="171"/>
      <c r="AJ240" s="171"/>
      <c r="AK240" s="171"/>
      <c r="AL240" s="171"/>
      <c r="AM240" s="171"/>
      <c r="AN240" s="171"/>
      <c r="AO240" s="171"/>
      <c r="AP240" s="171"/>
      <c r="AQ240" s="171"/>
      <c r="AR240" s="171"/>
      <c r="AS240" s="171"/>
      <c r="AT240" s="171"/>
      <c r="AU240" s="171"/>
      <c r="AV240" s="171"/>
      <c r="AW240" s="171"/>
      <c r="AX240" s="171"/>
      <c r="AY240" s="171"/>
      <c r="AZ240" s="171"/>
      <c r="BA240" s="171"/>
      <c r="BB240" s="171"/>
      <c r="BC240" s="171"/>
      <c r="BD240" s="171"/>
      <c r="BE240" s="171"/>
      <c r="BF240" s="171"/>
      <c r="BG240" s="171"/>
      <c r="BH240" s="171"/>
      <c r="BI240" s="171"/>
      <c r="BJ240" s="171"/>
      <c r="BK240" s="171"/>
      <c r="BL240" s="171"/>
      <c r="BM240" s="171"/>
      <c r="BN240" s="171"/>
      <c r="BO240" s="171"/>
      <c r="BP240" s="171"/>
      <c r="BQ240" s="171"/>
      <c r="BR240" s="171"/>
      <c r="BS240" s="171"/>
      <c r="BT240" s="171"/>
      <c r="BU240" s="171"/>
      <c r="BV240" s="171"/>
      <c r="BW240" s="171"/>
      <c r="BX240" s="171"/>
      <c r="BY240" s="171"/>
      <c r="BZ240" s="171"/>
      <c r="CA240" s="171"/>
      <c r="CB240" s="171"/>
      <c r="CC240" s="171"/>
      <c r="CD240" s="171"/>
      <c r="CE240" s="171"/>
      <c r="CF240" s="171"/>
      <c r="CG240" s="171"/>
      <c r="CH240" s="171"/>
      <c r="CI240" s="171"/>
      <c r="CJ240" s="171"/>
      <c r="CK240" s="171"/>
      <c r="CL240" s="171"/>
      <c r="CM240" s="171"/>
      <c r="CN240" s="171"/>
      <c r="CO240" s="171"/>
      <c r="CP240" s="171"/>
      <c r="CQ240" s="171"/>
      <c r="CR240" s="171"/>
      <c r="CS240" s="171"/>
      <c r="CT240" s="171"/>
      <c r="CU240" s="171"/>
      <c r="CV240" s="171"/>
      <c r="CW240" s="171"/>
      <c r="CX240" s="171"/>
      <c r="CY240" s="171"/>
      <c r="CZ240" s="171"/>
      <c r="DA240" s="171"/>
      <c r="DB240" s="171"/>
      <c r="DC240" s="171"/>
      <c r="DD240" s="171"/>
      <c r="DE240" s="171"/>
      <c r="DF240" s="171"/>
      <c r="DG240" s="171"/>
      <c r="DH240" s="171"/>
      <c r="DI240" s="171"/>
      <c r="DJ240" s="171"/>
      <c r="DK240" s="171"/>
      <c r="DL240" s="171"/>
      <c r="DM240" s="171"/>
      <c r="DN240" s="171"/>
      <c r="DO240" s="171"/>
      <c r="DP240" s="171"/>
      <c r="DQ240" s="171"/>
      <c r="DR240" s="171"/>
      <c r="DS240" s="171"/>
      <c r="DT240" s="171"/>
      <c r="DU240" s="171"/>
      <c r="DV240" s="171"/>
      <c r="DW240" s="171"/>
      <c r="DX240" s="171"/>
      <c r="DY240" s="171"/>
      <c r="DZ240" s="171"/>
      <c r="EA240" s="171"/>
      <c r="EB240" s="171"/>
      <c r="EC240" s="171"/>
      <c r="ED240" s="171"/>
      <c r="EE240" s="171"/>
      <c r="EF240" s="171"/>
      <c r="EG240" s="171"/>
      <c r="EH240" s="171"/>
      <c r="EI240" s="171"/>
      <c r="EJ240" s="171"/>
      <c r="EK240" s="171"/>
      <c r="EL240" s="171"/>
      <c r="EM240" s="171"/>
      <c r="EN240" s="171"/>
      <c r="EO240" s="171"/>
      <c r="EP240" s="171"/>
      <c r="EQ240" s="171"/>
      <c r="ER240" s="171"/>
      <c r="ES240" s="171"/>
      <c r="ET240" s="171"/>
      <c r="EU240" s="171"/>
      <c r="EV240" s="171"/>
      <c r="EW240" s="171"/>
      <c r="EX240" s="171"/>
      <c r="EY240" s="171"/>
      <c r="EZ240" s="171"/>
      <c r="FA240" s="171"/>
      <c r="FB240" s="171"/>
      <c r="FC240" s="171"/>
      <c r="FD240" s="171"/>
      <c r="FE240" s="171"/>
      <c r="FF240" s="171"/>
      <c r="FG240" s="171"/>
      <c r="FH240" s="171"/>
      <c r="FI240" s="171"/>
      <c r="FJ240" s="171"/>
      <c r="FK240" s="172"/>
    </row>
  </sheetData>
  <mergeCells count="4">
    <mergeCell ref="C3:N3"/>
    <mergeCell ref="C1:N1"/>
    <mergeCell ref="C2:N2"/>
    <mergeCell ref="A151:E151"/>
  </mergeCells>
  <pageMargins left="0.5" right="0.5" top="0.75" bottom="0.75" header="0.277778" footer="0.277778"/>
  <pageSetup firstPageNumber="1" fitToHeight="1" fitToWidth="1" scale="47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1"/>
  <sheetViews>
    <sheetView workbookViewId="0" showGridLines="0" defaultGridColor="1"/>
  </sheetViews>
  <sheetFormatPr defaultColWidth="16.3333" defaultRowHeight="12" customHeight="1" outlineLevelRow="0" outlineLevelCol="0"/>
  <cols>
    <col min="1" max="1" width="29.8516" style="173" customWidth="1"/>
    <col min="2" max="2" width="42.5" style="173" customWidth="1"/>
    <col min="3" max="5" width="16.3516" style="173" customWidth="1"/>
    <col min="6" max="16384" width="16.3516" style="173" customWidth="1"/>
  </cols>
  <sheetData>
    <row r="1" ht="16" customHeight="1">
      <c r="A1" t="s" s="174">
        <v>323</v>
      </c>
      <c r="B1" s="175"/>
      <c r="C1" s="4"/>
      <c r="D1" s="4"/>
      <c r="E1" s="5"/>
    </row>
    <row r="2" ht="20.35" customHeight="1">
      <c r="A2" t="s" s="176">
        <v>324</v>
      </c>
      <c r="B2" s="177"/>
      <c r="C2" s="178"/>
      <c r="D2" s="10"/>
      <c r="E2" s="11"/>
    </row>
    <row r="3" ht="20.35" customHeight="1">
      <c r="A3" t="s" s="176">
        <v>325</v>
      </c>
      <c r="B3" s="177"/>
      <c r="C3" s="178"/>
      <c r="D3" s="10"/>
      <c r="E3" s="11"/>
    </row>
    <row r="4" ht="20.35" customHeight="1">
      <c r="A4" t="s" s="176">
        <v>326</v>
      </c>
      <c r="B4" s="177"/>
      <c r="C4" s="178"/>
      <c r="D4" s="10"/>
      <c r="E4" s="11"/>
    </row>
    <row r="5" ht="20.35" customHeight="1">
      <c r="A5" t="s" s="176">
        <v>327</v>
      </c>
      <c r="B5" s="177"/>
      <c r="C5" s="178"/>
      <c r="D5" s="10"/>
      <c r="E5" s="11"/>
    </row>
    <row r="6" ht="20.35" customHeight="1">
      <c r="A6" t="s" s="176">
        <v>328</v>
      </c>
      <c r="B6" s="177"/>
      <c r="C6" s="178"/>
      <c r="D6" s="10"/>
      <c r="E6" s="11"/>
    </row>
    <row r="7" ht="20.35" customHeight="1">
      <c r="A7" t="s" s="176">
        <v>329</v>
      </c>
      <c r="B7" s="177"/>
      <c r="C7" s="178"/>
      <c r="D7" s="10"/>
      <c r="E7" s="11"/>
    </row>
    <row r="8" ht="20.35" customHeight="1">
      <c r="A8" t="s" s="176">
        <v>330</v>
      </c>
      <c r="B8" s="177"/>
      <c r="C8" s="178"/>
      <c r="D8" s="10"/>
      <c r="E8" s="11"/>
    </row>
    <row r="9" ht="20.35" customHeight="1">
      <c r="A9" t="s" s="176">
        <v>331</v>
      </c>
      <c r="B9" s="177"/>
      <c r="C9" s="178"/>
      <c r="D9" s="10"/>
      <c r="E9" s="11"/>
    </row>
    <row r="10" ht="20.35" customHeight="1">
      <c r="A10" s="179"/>
      <c r="B10" s="177"/>
      <c r="C10" s="178"/>
      <c r="D10" s="10"/>
      <c r="E10" s="11"/>
    </row>
    <row r="11" ht="155.5" customHeight="1">
      <c r="A11" t="s" s="176">
        <v>332</v>
      </c>
      <c r="B11" s="177"/>
      <c r="C11" s="180"/>
      <c r="D11" s="171"/>
      <c r="E11" s="172"/>
    </row>
  </sheetData>
  <mergeCells count="1">
    <mergeCell ref="A1:B1"/>
  </mergeCells>
  <pageMargins left="0.5" right="0.5" top="0.75" bottom="0.75" header="0.277778" footer="0.277778"/>
  <pageSetup firstPageNumber="1" fitToHeight="1" fitToWidth="1" scale="47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AD14"/>
  <sheetViews>
    <sheetView workbookViewId="0" showGridLines="0" defaultGridColor="1"/>
  </sheetViews>
  <sheetFormatPr defaultColWidth="10" defaultRowHeight="13" customHeight="1" outlineLevelRow="0" outlineLevelCol="0"/>
  <cols>
    <col min="1" max="30" width="10" style="181" customWidth="1"/>
    <col min="31" max="16384" width="10" style="181" customWidth="1"/>
  </cols>
  <sheetData>
    <row r="1" ht="13" customHeight="1">
      <c r="A1" s="182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4"/>
    </row>
    <row r="2" ht="13" customHeight="1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7"/>
    </row>
    <row r="3" ht="13" customHeight="1">
      <c r="A3" s="185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7"/>
    </row>
    <row r="4" ht="13" customHeight="1">
      <c r="A4" s="185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7"/>
    </row>
    <row r="5" ht="13" customHeight="1">
      <c r="A5" s="185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7"/>
    </row>
    <row r="6" ht="13" customHeight="1">
      <c r="A6" s="185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7"/>
    </row>
    <row r="7" ht="13" customHeight="1">
      <c r="A7" s="185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7"/>
    </row>
    <row r="8" ht="13" customHeight="1">
      <c r="A8" s="185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7"/>
    </row>
    <row r="9" ht="13" customHeight="1">
      <c r="A9" s="185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7"/>
    </row>
    <row r="10" ht="13" customHeight="1">
      <c r="A10" s="185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7"/>
    </row>
    <row r="11" ht="13" customHeight="1">
      <c r="A11" s="185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7"/>
    </row>
    <row r="12" ht="13" customHeight="1">
      <c r="A12" s="185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7"/>
    </row>
    <row r="13" ht="13" customHeight="1">
      <c r="A13" s="185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7"/>
    </row>
    <row r="14" ht="13" customHeight="1">
      <c r="A14" s="188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90"/>
    </row>
  </sheetData>
  <pageMargins left="0.5" right="0.5" top="0.75" bottom="0.75" header="0.277778" footer="0.277778"/>
  <pageSetup firstPageNumber="1" fitToHeight="1" fitToWidth="1" scale="47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